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C:\Users\Sathya\Desktop\DS completed asssignments\"/>
    </mc:Choice>
  </mc:AlternateContent>
  <xr:revisionPtr revIDLastSave="0" documentId="13_ncr:1_{9A374AC3-B6B4-4E1D-B9DB-05D85A11CBD7}" xr6:coauthVersionLast="47" xr6:coauthVersionMax="47" xr10:uidLastSave="{00000000-0000-0000-0000-000000000000}"/>
  <bookViews>
    <workbookView xWindow="-108" yWindow="-108" windowWidth="23256" windowHeight="12456" activeTab="2" xr2:uid="{00000000-000D-0000-FFFF-FFFF00000000}"/>
  </bookViews>
  <sheets>
    <sheet name="Source Data" sheetId="1" r:id="rId1"/>
    <sheet name="Clean data" sheetId="2" r:id="rId2"/>
    <sheet name="Holiday pivot " sheetId="8" r:id="rId3"/>
    <sheet name="Report in visualization " sheetId="9" r:id="rId4"/>
  </sheets>
  <definedNames>
    <definedName name="_xlnm._FilterDatabase" localSheetId="1" hidden="1">'Clean data'!$A$1:$G$1</definedName>
    <definedName name="Slicer_No_of_Days">#N/A</definedName>
    <definedName name="Slicer_Travel_Metho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2" l="1"/>
  <c r="F8" i="2"/>
  <c r="F9" i="2"/>
  <c r="F10" i="2"/>
  <c r="F11" i="2"/>
  <c r="F12" i="2"/>
  <c r="F13" i="2"/>
  <c r="F14" i="2"/>
  <c r="F15" i="2"/>
  <c r="F16" i="2"/>
  <c r="F17" i="2"/>
  <c r="F18" i="2"/>
  <c r="F19" i="2"/>
  <c r="F20" i="2"/>
  <c r="F21" i="2"/>
  <c r="F22" i="2"/>
  <c r="F23" i="2"/>
  <c r="F24" i="2"/>
  <c r="F25" i="2"/>
  <c r="F26" i="2"/>
  <c r="F27" i="2"/>
  <c r="F28" i="2"/>
  <c r="F29" i="2"/>
  <c r="F3" i="2"/>
  <c r="F4" i="2"/>
  <c r="F5" i="2"/>
  <c r="F6" i="2"/>
  <c r="F2" i="2"/>
</calcChain>
</file>

<file path=xl/sharedStrings.xml><?xml version="1.0" encoding="utf-8"?>
<sst xmlns="http://schemas.openxmlformats.org/spreadsheetml/2006/main" count="330" uniqueCount="74">
  <si>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</si>
  <si>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</si>
  <si>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</si>
  <si>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</si>
  <si>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</si>
  <si>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</si>
  <si>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</si>
  <si>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</si>
  <si>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</si>
  <si>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</si>
  <si>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</si>
  <si>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</si>
  <si>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</si>
  <si>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</si>
  <si>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</si>
  <si>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</si>
  <si>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</si>
  <si>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</si>
  <si>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</si>
  <si>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</si>
  <si>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</si>
  <si>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</si>
  <si>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</si>
  <si>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</si>
  <si>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</si>
  <si>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</si>
  <si>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</si>
  <si>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</si>
  <si>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</si>
  <si>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</si>
  <si>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</si>
  <si>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</si>
  <si>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</si>
  <si>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</si>
  <si>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</si>
  <si>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</si>
  <si>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</si>
  <si>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</si>
  <si>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</si>
  <si>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</si>
  <si>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</si>
  <si>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</si>
  <si>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</si>
  <si>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</si>
  <si>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</si>
  <si>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</si>
  <si>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</si>
  <si>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</si>
  <si>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</si>
  <si>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</si>
  <si>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</si>
  <si>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</si>
  <si>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</si>
  <si>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</si>
  <si>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</si>
  <si>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</si>
  <si>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</si>
  <si>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</si>
  <si>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</si>
  <si>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</si>
  <si>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</si>
  <si>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</si>
  <si>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</si>
  <si>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</si>
  <si>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</si>
  <si>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</si>
  <si>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</si>
  <si>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Sum of Price</t>
  </si>
  <si>
    <t>Total</t>
  </si>
  <si>
    <t>Sum of No of Days</t>
  </si>
  <si>
    <t>Average price</t>
  </si>
  <si>
    <t>Sum of Average price</t>
  </si>
  <si>
    <t>country travel method wise price</t>
  </si>
  <si>
    <t>Average prices of number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</si>
</sst>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 #,##0.00"/>
  </numFmts>
  <fonts count="6"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u val="double"/>
      <sz val="2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4" fillId="3" borderId="1" xfId="1" applyFont="1" applyFill="1" applyBorder="1" applyAlignment="1">
      <alignment horizontal="center"/>
    </xf>
    <xf numFmtId="0" fontId="0" fillId="0" borderId="1" xfId="0" applyBorder="1"/>
    <xf numFmtId="165" fontId="1" fillId="0" borderId="1" xfId="1" applyNumberFormat="1" applyBorder="1" applyAlignment="1">
      <alignment horizontal="center"/>
    </xf>
    <xf numFmtId="165" fontId="4" fillId="3" borderId="1" xfId="1" applyNumberFormat="1" applyFont="1" applyFill="1" applyBorder="1" applyAlignment="1">
      <alignment horizontal="center"/>
    </xf>
    <xf numFmtId="165" fontId="0" fillId="0" borderId="0" xfId="0" applyNumberFormat="1"/>
    <xf numFmtId="165" fontId="0" fillId="0" borderId="0" xfId="0" applyNumberFormat="1" applyAlignment="1">
      <alignment horizontal="center"/>
    </xf>
    <xf numFmtId="0" fontId="0" fillId="0" borderId="1" xfId="0" pivotButton="1" applyBorder="1"/>
    <xf numFmtId="0" fontId="5" fillId="0" borderId="0" xfId="0" applyFont="1"/>
  </cellXfs>
  <cellStyles count="2">
    <cellStyle name="Normal" xfId="0" builtinId="0"/>
    <cellStyle name="Normal_Sheet1" xfId="1" xr:uid="{00000000-0005-0000-0000-000001000000}"/>
  </cellStyles>
  <dxfs count="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 pivot.xlsx]Holiday pivot !PivotTable12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Resort</a:t>
            </a:r>
            <a:r>
              <a:rPr lang="en-US" b="1" baseline="0"/>
              <a:t> wise prices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228600">
              <a:srgbClr val="FFC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68862117518939"/>
          <c:y val="0.1275635587564404"/>
          <c:w val="0.73546859114247676"/>
          <c:h val="0.78674298265649056"/>
        </c:manualLayout>
      </c:layout>
      <c:barChart>
        <c:barDir val="bar"/>
        <c:grouping val="clustered"/>
        <c:varyColors val="0"/>
        <c:ser>
          <c:idx val="0"/>
          <c:order val="0"/>
          <c:tx>
            <c:strRef>
              <c:f>'Holiday pivot '!$L$3:$L$4</c:f>
              <c:strCache>
                <c:ptCount val="1"/>
                <c:pt idx="0">
                  <c:v>Total</c:v>
                </c:pt>
              </c:strCache>
            </c:strRef>
          </c:tx>
          <c:spPr>
            <a:solidFill>
              <a:schemeClr val="accent1"/>
            </a:solidFill>
            <a:ln>
              <a:noFill/>
            </a:ln>
            <a:effectLst>
              <a:glow rad="228600">
                <a:srgbClr val="FFC0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'Holiday pivot '!$K$5:$K$25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 '!$L$5:$L$25</c:f>
              <c:numCache>
                <c:formatCode>General</c:formatCode>
                <c:ptCount val="21"/>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extLst>
            <c:ext xmlns:c16="http://schemas.microsoft.com/office/drawing/2014/chart" uri="{C3380CC4-5D6E-409C-BE32-E72D297353CC}">
              <c16:uniqueId val="{00000000-5EF0-475F-98C7-95A7E865A46F}"/>
            </c:ext>
          </c:extLst>
        </c:ser>
        <c:dLbls>
          <c:dLblPos val="outEnd"/>
          <c:showLegendKey val="0"/>
          <c:showVal val="1"/>
          <c:showCatName val="0"/>
          <c:showSerName val="0"/>
          <c:showPercent val="0"/>
          <c:showBubbleSize val="0"/>
        </c:dLbls>
        <c:gapWidth val="66"/>
        <c:overlap val="63"/>
        <c:axId val="354307264"/>
        <c:axId val="354308512"/>
      </c:barChart>
      <c:catAx>
        <c:axId val="35430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08512"/>
        <c:crosses val="autoZero"/>
        <c:auto val="1"/>
        <c:lblAlgn val="ctr"/>
        <c:lblOffset val="100"/>
        <c:noMultiLvlLbl val="0"/>
      </c:catAx>
      <c:valAx>
        <c:axId val="35430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07264"/>
        <c:crosses val="autoZero"/>
        <c:crossBetween val="between"/>
      </c:valAx>
      <c:spPr>
        <a:noFill/>
        <a:ln>
          <a:noFill/>
        </a:ln>
        <a:effectLst>
          <a:outerShdw blurRad="50800" dist="50800" dir="5400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 pivot.xlsx]Holiday pivot !PivotTable10</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Average prices of holidays that have a Travel in Plane</a:t>
            </a:r>
            <a:endParaRPr lang="en-US"/>
          </a:p>
        </c:rich>
      </c:tx>
      <c:layout>
        <c:manualLayout>
          <c:xMode val="edge"/>
          <c:yMode val="edge"/>
          <c:x val="0.11287786882744308"/>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4906300578067E-2"/>
          <c:y val="0.18666942811291093"/>
          <c:w val="0.94140078711092856"/>
          <c:h val="0.49201423954381107"/>
        </c:manualLayout>
      </c:layout>
      <c:barChart>
        <c:barDir val="col"/>
        <c:grouping val="clustered"/>
        <c:varyColors val="0"/>
        <c:ser>
          <c:idx val="0"/>
          <c:order val="0"/>
          <c:tx>
            <c:strRef>
              <c:f>'Holiday pivot '!$B$3:$B$4</c:f>
              <c:strCache>
                <c:ptCount val="1"/>
                <c:pt idx="0">
                  <c:v>Coach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'Holiday pivot '!$A$5:$A$25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 '!$B$5:$B$25</c:f>
              <c:numCache>
                <c:formatCode>General</c:formatCode>
                <c:ptCount val="21"/>
                <c:pt idx="0">
                  <c:v>103</c:v>
                </c:pt>
                <c:pt idx="1">
                  <c:v>148</c:v>
                </c:pt>
                <c:pt idx="2">
                  <c:v>36.5</c:v>
                </c:pt>
                <c:pt idx="3">
                  <c:v>6.5</c:v>
                </c:pt>
              </c:numCache>
            </c:numRef>
          </c:val>
          <c:extLst>
            <c:ext xmlns:c16="http://schemas.microsoft.com/office/drawing/2014/chart" uri="{C3380CC4-5D6E-409C-BE32-E72D297353CC}">
              <c16:uniqueId val="{00000003-B9A6-4196-9F76-8111A9B4999C}"/>
            </c:ext>
          </c:extLst>
        </c:ser>
        <c:ser>
          <c:idx val="1"/>
          <c:order val="1"/>
          <c:tx>
            <c:strRef>
              <c:f>'Holiday pivot '!$C$3:$C$4</c:f>
              <c:strCache>
                <c:ptCount val="1"/>
                <c:pt idx="0">
                  <c:v>Plane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'Holiday pivot '!$A$5:$A$25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 '!$C$5:$C$25</c:f>
              <c:numCache>
                <c:formatCode>General</c:formatCode>
                <c:ptCount val="21"/>
                <c:pt idx="0">
                  <c:v>92.5</c:v>
                </c:pt>
                <c:pt idx="4">
                  <c:v>177.5</c:v>
                </c:pt>
                <c:pt idx="5">
                  <c:v>391</c:v>
                </c:pt>
                <c:pt idx="6">
                  <c:v>498</c:v>
                </c:pt>
                <c:pt idx="8">
                  <c:v>206.5</c:v>
                </c:pt>
                <c:pt idx="9">
                  <c:v>142.5</c:v>
                </c:pt>
                <c:pt idx="10">
                  <c:v>282.5</c:v>
                </c:pt>
                <c:pt idx="11">
                  <c:v>102</c:v>
                </c:pt>
                <c:pt idx="12">
                  <c:v>148</c:v>
                </c:pt>
                <c:pt idx="13">
                  <c:v>147</c:v>
                </c:pt>
                <c:pt idx="15">
                  <c:v>506.5</c:v>
                </c:pt>
                <c:pt idx="16">
                  <c:v>449.5</c:v>
                </c:pt>
                <c:pt idx="17">
                  <c:v>504.5</c:v>
                </c:pt>
                <c:pt idx="18">
                  <c:v>640</c:v>
                </c:pt>
                <c:pt idx="19">
                  <c:v>255.5</c:v>
                </c:pt>
              </c:numCache>
            </c:numRef>
          </c:val>
          <c:extLst>
            <c:ext xmlns:c16="http://schemas.microsoft.com/office/drawing/2014/chart" uri="{C3380CC4-5D6E-409C-BE32-E72D297353CC}">
              <c16:uniqueId val="{00000006-B9A6-4196-9F76-8111A9B4999C}"/>
            </c:ext>
          </c:extLst>
        </c:ser>
        <c:ser>
          <c:idx val="2"/>
          <c:order val="2"/>
          <c:tx>
            <c:strRef>
              <c:f>'Holiday pivot '!$D$3:$D$4</c:f>
              <c:strCache>
                <c:ptCount val="1"/>
                <c:pt idx="0">
                  <c:v>Train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'Holiday pivot '!$A$5:$A$25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 '!$D$5:$D$25</c:f>
              <c:numCache>
                <c:formatCode>General</c:formatCode>
                <c:ptCount val="21"/>
                <c:pt idx="0">
                  <c:v>223</c:v>
                </c:pt>
                <c:pt idx="7">
                  <c:v>36</c:v>
                </c:pt>
                <c:pt idx="14">
                  <c:v>201</c:v>
                </c:pt>
                <c:pt idx="19">
                  <c:v>156.5</c:v>
                </c:pt>
                <c:pt idx="20">
                  <c:v>131.5</c:v>
                </c:pt>
              </c:numCache>
            </c:numRef>
          </c:val>
          <c:extLst>
            <c:ext xmlns:c16="http://schemas.microsoft.com/office/drawing/2014/chart" uri="{C3380CC4-5D6E-409C-BE32-E72D297353CC}">
              <c16:uniqueId val="{00000007-B9A6-4196-9F76-8111A9B4999C}"/>
            </c:ext>
          </c:extLst>
        </c:ser>
        <c:dLbls>
          <c:dLblPos val="outEnd"/>
          <c:showLegendKey val="0"/>
          <c:showVal val="1"/>
          <c:showCatName val="0"/>
          <c:showSerName val="0"/>
          <c:showPercent val="0"/>
          <c:showBubbleSize val="0"/>
        </c:dLbls>
        <c:gapWidth val="100"/>
        <c:overlap val="-24"/>
        <c:axId val="494301344"/>
        <c:axId val="494311744"/>
      </c:barChart>
      <c:catAx>
        <c:axId val="494301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11744"/>
        <c:crosses val="autoZero"/>
        <c:auto val="1"/>
        <c:lblAlgn val="ctr"/>
        <c:lblOffset val="100"/>
        <c:noMultiLvlLbl val="0"/>
      </c:catAx>
      <c:valAx>
        <c:axId val="494311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01344"/>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 pivot.xlsx]Holiday pivot !PivotTable15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Resort</a:t>
            </a:r>
            <a:r>
              <a:rPr lang="en-US" b="1" baseline="0"/>
              <a:t> Wise Holidays</a:t>
            </a:r>
          </a:p>
        </c:rich>
      </c:tx>
      <c:layout>
        <c:manualLayout>
          <c:xMode val="edge"/>
          <c:yMode val="edge"/>
          <c:x val="0.31499129619106891"/>
          <c:y val="2.345473900231296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4013132379071E-2"/>
          <c:y val="0.17398725391915762"/>
          <c:w val="0.90442203100901042"/>
          <c:h val="0.44992247008320335"/>
        </c:manualLayout>
      </c:layout>
      <c:barChart>
        <c:barDir val="col"/>
        <c:grouping val="stacked"/>
        <c:varyColors val="0"/>
        <c:ser>
          <c:idx val="0"/>
          <c:order val="0"/>
          <c:tx>
            <c:strRef>
              <c:f>'Holiday pivot '!$O$16:$O$17</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'Holiday pivot '!$N$18:$N$38</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 '!$O$18:$O$38</c:f>
              <c:numCache>
                <c:formatCode>General</c:formatCode>
                <c:ptCount val="21"/>
                <c:pt idx="0">
                  <c:v>23</c:v>
                </c:pt>
                <c:pt idx="1">
                  <c:v>7</c:v>
                </c:pt>
                <c:pt idx="2">
                  <c:v>4</c:v>
                </c:pt>
                <c:pt idx="3">
                  <c:v>1</c:v>
                </c:pt>
                <c:pt idx="4">
                  <c:v>10</c:v>
                </c:pt>
                <c:pt idx="5">
                  <c:v>32</c:v>
                </c:pt>
                <c:pt idx="6">
                  <c:v>21</c:v>
                </c:pt>
                <c:pt idx="7">
                  <c:v>3</c:v>
                </c:pt>
                <c:pt idx="8">
                  <c:v>14</c:v>
                </c:pt>
                <c:pt idx="9">
                  <c:v>8</c:v>
                </c:pt>
                <c:pt idx="10">
                  <c:v>30</c:v>
                </c:pt>
                <c:pt idx="11">
                  <c:v>6</c:v>
                </c:pt>
                <c:pt idx="12">
                  <c:v>7</c:v>
                </c:pt>
                <c:pt idx="13">
                  <c:v>7</c:v>
                </c:pt>
                <c:pt idx="14">
                  <c:v>8</c:v>
                </c:pt>
                <c:pt idx="15">
                  <c:v>28</c:v>
                </c:pt>
                <c:pt idx="16">
                  <c:v>14</c:v>
                </c:pt>
                <c:pt idx="17">
                  <c:v>14</c:v>
                </c:pt>
                <c:pt idx="18">
                  <c:v>21</c:v>
                </c:pt>
                <c:pt idx="19">
                  <c:v>38</c:v>
                </c:pt>
                <c:pt idx="20">
                  <c:v>7</c:v>
                </c:pt>
              </c:numCache>
            </c:numRef>
          </c:val>
          <c:extLst>
            <c:ext xmlns:c16="http://schemas.microsoft.com/office/drawing/2014/chart" uri="{C3380CC4-5D6E-409C-BE32-E72D297353CC}">
              <c16:uniqueId val="{00000000-D739-4835-8AE5-F28A5A2BD269}"/>
            </c:ext>
          </c:extLst>
        </c:ser>
        <c:dLbls>
          <c:dLblPos val="inEnd"/>
          <c:showLegendKey val="0"/>
          <c:showVal val="1"/>
          <c:showCatName val="0"/>
          <c:showSerName val="0"/>
          <c:showPercent val="0"/>
          <c:showBubbleSize val="0"/>
        </c:dLbls>
        <c:gapWidth val="72"/>
        <c:overlap val="89"/>
        <c:axId val="494334624"/>
        <c:axId val="494330880"/>
      </c:barChart>
      <c:catAx>
        <c:axId val="4943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30880"/>
        <c:crosses val="autoZero"/>
        <c:auto val="1"/>
        <c:lblAlgn val="ctr"/>
        <c:lblOffset val="100"/>
        <c:noMultiLvlLbl val="0"/>
      </c:catAx>
      <c:valAx>
        <c:axId val="49433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161364</xdr:colOff>
      <xdr:row>2</xdr:row>
      <xdr:rowOff>15239</xdr:rowOff>
    </xdr:from>
    <xdr:to>
      <xdr:col>17</xdr:col>
      <xdr:colOff>595704</xdr:colOff>
      <xdr:row>17</xdr:row>
      <xdr:rowOff>22859</xdr:rowOff>
    </xdr:to>
    <xdr:graphicFrame macro="">
      <xdr:nvGraphicFramePr>
        <xdr:cNvPr id="3" name="Chart 2">
          <a:extLst>
            <a:ext uri="{FF2B5EF4-FFF2-40B4-BE49-F238E27FC236}">
              <a16:creationId xmlns:a16="http://schemas.microsoft.com/office/drawing/2014/main" id="{41BA7B6C-5A83-4D4F-9AF5-689CBB32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21514</xdr:colOff>
      <xdr:row>1</xdr:row>
      <xdr:rowOff>167640</xdr:rowOff>
    </xdr:from>
    <xdr:to>
      <xdr:col>10</xdr:col>
      <xdr:colOff>80682</xdr:colOff>
      <xdr:row>16</xdr:row>
      <xdr:rowOff>167640</xdr:rowOff>
    </xdr:to>
    <xdr:graphicFrame macro="">
      <xdr:nvGraphicFramePr>
        <xdr:cNvPr id="11" name="Chart 10">
          <a:extLst>
            <a:ext uri="{FF2B5EF4-FFF2-40B4-BE49-F238E27FC236}">
              <a16:creationId xmlns:a16="http://schemas.microsoft.com/office/drawing/2014/main" id="{16C5A45E-91DE-4D75-8C0C-23FA7993A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53787</xdr:colOff>
      <xdr:row>17</xdr:row>
      <xdr:rowOff>49754</xdr:rowOff>
    </xdr:from>
    <xdr:to>
      <xdr:col>3</xdr:col>
      <xdr:colOff>53787</xdr:colOff>
      <xdr:row>30</xdr:row>
      <xdr:rowOff>152401</xdr:rowOff>
    </xdr:to>
    <mc:AlternateContent xmlns:mc="http://schemas.openxmlformats.org/markup-compatibility/2006" xmlns:a14="http://schemas.microsoft.com/office/drawing/2010/main">
      <mc:Choice Requires="a14">
        <xdr:graphicFrame macro="">
          <xdr:nvGraphicFramePr>
            <xdr:cNvPr id="12" name="No of Days">
              <a:extLst>
                <a:ext uri="{FF2B5EF4-FFF2-40B4-BE49-F238E27FC236}">
                  <a16:creationId xmlns:a16="http://schemas.microsoft.com/office/drawing/2014/main" id="{78EDE12D-FE1C-47AF-A866-D1A61BE84B56}"/>
                </a:ext>
              </a:extLst>
            </xdr:cNvPr>
            <xdr:cNvGraphicFramePr/>
          </xdr:nvGraphicFramePr>
          <xdr:xfrm>
            <a:off x="0" y="0"/>
            <a:ext cx="0" cy="0"/>
          </xdr:xfrm>
          <a:graphic>
            <a:graphicData uri="http://schemas.microsoft.com/office/drawing/2010/slicer">
              <sle:slicer xmlns:sle="http://schemas.microsoft.com/office/drawing/2010/slicer" name="No of Days"/>
            </a:graphicData>
          </a:graphic>
        </xdr:graphicFrame>
      </mc:Choice>
      <mc:Fallback xmlns="">
        <xdr:sp macro="" textlink="">
          <xdr:nvSpPr>
            <xdr:cNvPr id="0" name=""/>
            <xdr:cNvSpPr>
              <a:spLocks noTextEdit="1"/>
            </xdr:cNvSpPr>
          </xdr:nvSpPr>
          <xdr:spPr>
            <a:xfrm>
              <a:off x="53787" y="3286013"/>
              <a:ext cx="1828800" cy="2433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83818</xdr:colOff>
      <xdr:row>17</xdr:row>
      <xdr:rowOff>52444</xdr:rowOff>
    </xdr:from>
    <xdr:to>
      <xdr:col>6</xdr:col>
      <xdr:colOff>83818</xdr:colOff>
      <xdr:row>30</xdr:row>
      <xdr:rowOff>141980</xdr:rowOff>
    </xdr:to>
    <mc:AlternateContent xmlns:mc="http://schemas.openxmlformats.org/markup-compatibility/2006" xmlns:a14="http://schemas.microsoft.com/office/drawing/2010/main">
      <mc:Choice Requires="a14">
        <xdr:graphicFrame macro="">
          <xdr:nvGraphicFramePr>
            <xdr:cNvPr id="15" name="Travel Method">
              <a:extLst>
                <a:ext uri="{FF2B5EF4-FFF2-40B4-BE49-F238E27FC236}">
                  <a16:creationId xmlns:a16="http://schemas.microsoft.com/office/drawing/2014/main" id="{8A78EC5D-9595-4870-AA67-DE71FFC508DA}"/>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1912618" y="3288703"/>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137161</xdr:colOff>
      <xdr:row>17</xdr:row>
      <xdr:rowOff>71717</xdr:rowOff>
    </xdr:from>
    <xdr:to>
      <xdr:col>15</xdr:col>
      <xdr:colOff>35859</xdr:colOff>
      <xdr:row>30</xdr:row>
      <xdr:rowOff>152400</xdr:rowOff>
    </xdr:to>
    <xdr:graphicFrame macro="">
      <xdr:nvGraphicFramePr>
        <xdr:cNvPr id="18" name="Chart 17">
          <a:extLst>
            <a:ext uri="{FF2B5EF4-FFF2-40B4-BE49-F238E27FC236}">
              <a16:creationId xmlns:a16="http://schemas.microsoft.com/office/drawing/2014/main" id="{05E7CFC9-A5FA-42AA-A504-D81B53AB4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ya" refreshedDate="44847.572766666664" createdVersion="8" refreshedVersion="8" minRefreshableVersion="3" recordCount="28" xr:uid="{3CA8D9BD-7E3F-4926-ABD2-81CB1436586F}">
  <cacheSource type="worksheet">
    <worksheetSource ref="A1:G29" sheet="Clean data"/>
  </cacheSource>
  <cacheFields count="7">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5">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Average price" numFmtId="165">
      <sharedItems containsSemiMixedTypes="0" containsString="0" containsNumber="1" minValue="6.5" maxValue="640" count="26">
        <n v="391"/>
        <n v="506.5"/>
        <n v="640"/>
        <n v="36"/>
        <n v="6.5"/>
        <n v="206.5"/>
        <n v="137"/>
        <n v="64"/>
        <n v="148"/>
        <n v="131.5"/>
        <n v="147"/>
        <n v="36.5"/>
        <n v="498"/>
        <n v="504.5"/>
        <n v="111.5"/>
        <n v="102"/>
        <n v="125"/>
        <n v="151"/>
        <n v="104.5"/>
        <n v="92.5"/>
        <n v="103"/>
        <n v="157.5"/>
        <n v="156.5"/>
        <n v="142.5"/>
        <n v="177.5"/>
        <n v="449.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pivotCacheId="1523122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r>
  <r>
    <x v="0"/>
    <x v="1"/>
    <x v="1"/>
    <x v="0"/>
    <x v="1"/>
    <x v="1"/>
    <x v="1"/>
  </r>
  <r>
    <x v="1"/>
    <x v="2"/>
    <x v="2"/>
    <x v="0"/>
    <x v="2"/>
    <x v="2"/>
    <x v="2"/>
  </r>
  <r>
    <x v="2"/>
    <x v="3"/>
    <x v="3"/>
    <x v="1"/>
    <x v="3"/>
    <x v="3"/>
    <x v="3"/>
  </r>
  <r>
    <x v="2"/>
    <x v="4"/>
    <x v="4"/>
    <x v="2"/>
    <x v="4"/>
    <x v="4"/>
    <x v="4"/>
  </r>
  <r>
    <x v="3"/>
    <x v="5"/>
    <x v="5"/>
    <x v="0"/>
    <x v="5"/>
    <x v="5"/>
    <x v="5"/>
  </r>
  <r>
    <x v="3"/>
    <x v="6"/>
    <x v="6"/>
    <x v="1"/>
    <x v="6"/>
    <x v="6"/>
    <x v="6"/>
  </r>
  <r>
    <x v="3"/>
    <x v="6"/>
    <x v="3"/>
    <x v="1"/>
    <x v="7"/>
    <x v="7"/>
    <x v="7"/>
  </r>
  <r>
    <x v="3"/>
    <x v="7"/>
    <x v="7"/>
    <x v="0"/>
    <x v="8"/>
    <x v="8"/>
    <x v="8"/>
  </r>
  <r>
    <x v="3"/>
    <x v="8"/>
    <x v="7"/>
    <x v="1"/>
    <x v="9"/>
    <x v="9"/>
    <x v="9"/>
  </r>
  <r>
    <x v="3"/>
    <x v="9"/>
    <x v="7"/>
    <x v="0"/>
    <x v="10"/>
    <x v="10"/>
    <x v="10"/>
  </r>
  <r>
    <x v="4"/>
    <x v="10"/>
    <x v="8"/>
    <x v="2"/>
    <x v="3"/>
    <x v="11"/>
    <x v="11"/>
  </r>
  <r>
    <x v="4"/>
    <x v="11"/>
    <x v="7"/>
    <x v="2"/>
    <x v="8"/>
    <x v="8"/>
    <x v="12"/>
  </r>
  <r>
    <x v="5"/>
    <x v="12"/>
    <x v="2"/>
    <x v="0"/>
    <x v="11"/>
    <x v="12"/>
    <x v="13"/>
  </r>
  <r>
    <x v="6"/>
    <x v="13"/>
    <x v="5"/>
    <x v="0"/>
    <x v="12"/>
    <x v="13"/>
    <x v="14"/>
  </r>
  <r>
    <x v="7"/>
    <x v="14"/>
    <x v="8"/>
    <x v="1"/>
    <x v="13"/>
    <x v="14"/>
    <x v="15"/>
  </r>
  <r>
    <x v="7"/>
    <x v="15"/>
    <x v="9"/>
    <x v="0"/>
    <x v="14"/>
    <x v="15"/>
    <x v="16"/>
  </r>
  <r>
    <x v="7"/>
    <x v="16"/>
    <x v="10"/>
    <x v="0"/>
    <x v="15"/>
    <x v="16"/>
    <x v="17"/>
  </r>
  <r>
    <x v="7"/>
    <x v="17"/>
    <x v="5"/>
    <x v="0"/>
    <x v="16"/>
    <x v="17"/>
    <x v="18"/>
  </r>
  <r>
    <x v="7"/>
    <x v="17"/>
    <x v="11"/>
    <x v="0"/>
    <x v="17"/>
    <x v="18"/>
    <x v="19"/>
  </r>
  <r>
    <x v="7"/>
    <x v="14"/>
    <x v="12"/>
    <x v="0"/>
    <x v="18"/>
    <x v="19"/>
    <x v="20"/>
  </r>
  <r>
    <x v="7"/>
    <x v="14"/>
    <x v="7"/>
    <x v="2"/>
    <x v="17"/>
    <x v="20"/>
    <x v="21"/>
  </r>
  <r>
    <x v="7"/>
    <x v="16"/>
    <x v="5"/>
    <x v="0"/>
    <x v="19"/>
    <x v="21"/>
    <x v="22"/>
  </r>
  <r>
    <x v="7"/>
    <x v="14"/>
    <x v="8"/>
    <x v="1"/>
    <x v="13"/>
    <x v="14"/>
    <x v="15"/>
  </r>
  <r>
    <x v="7"/>
    <x v="17"/>
    <x v="5"/>
    <x v="1"/>
    <x v="20"/>
    <x v="22"/>
    <x v="23"/>
  </r>
  <r>
    <x v="7"/>
    <x v="18"/>
    <x v="12"/>
    <x v="0"/>
    <x v="21"/>
    <x v="23"/>
    <x v="24"/>
  </r>
  <r>
    <x v="7"/>
    <x v="19"/>
    <x v="11"/>
    <x v="0"/>
    <x v="22"/>
    <x v="24"/>
    <x v="25"/>
  </r>
  <r>
    <x v="8"/>
    <x v="20"/>
    <x v="5"/>
    <x v="0"/>
    <x v="23"/>
    <x v="25"/>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9DF9D-2EA1-412E-A8A0-8ABA878937C3}"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2">
  <location ref="A3:D25" firstHeaderRow="1" firstDataRow="2" firstDataCol="1"/>
  <pivotFields count="7">
    <pivotField compact="0" outline="0" showAll="0"/>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items count="14">
        <item x="4"/>
        <item x="3"/>
        <item x="8"/>
        <item x="6"/>
        <item x="9"/>
        <item x="7"/>
        <item x="12"/>
        <item x="11"/>
        <item x="5"/>
        <item x="10"/>
        <item x="2"/>
        <item x="1"/>
        <item x="0"/>
        <item t="default"/>
      </items>
    </pivotField>
    <pivotField axis="axisCol" compact="0" outline="0" showAll="0">
      <items count="4">
        <item x="2"/>
        <item x="0"/>
        <item x="1"/>
        <item t="default"/>
      </items>
    </pivotField>
    <pivotField compact="0" numFmtId="165" outline="0" showAll="0">
      <items count="25">
        <item h="1" x="4"/>
        <item x="3"/>
        <item x="7"/>
        <item x="18"/>
        <item x="14"/>
        <item x="17"/>
        <item x="13"/>
        <item x="15"/>
        <item x="9"/>
        <item x="6"/>
        <item x="21"/>
        <item x="10"/>
        <item x="16"/>
        <item x="8"/>
        <item x="20"/>
        <item x="19"/>
        <item x="22"/>
        <item x="5"/>
        <item x="0"/>
        <item x="23"/>
        <item x="11"/>
        <item x="1"/>
        <item x="12"/>
        <item x="2"/>
        <item t="default"/>
      </items>
    </pivotField>
    <pivotField dataField="1" compact="0" numFmtId="165" outline="0" showAll="0">
      <items count="27">
        <item x="4"/>
        <item x="3"/>
        <item h="1" x="11"/>
        <item h="1" x="7"/>
        <item x="19"/>
        <item x="15"/>
        <item x="20"/>
        <item x="18"/>
        <item x="14"/>
        <item x="16"/>
        <item x="9"/>
        <item x="6"/>
        <item x="23"/>
        <item x="10"/>
        <item x="8"/>
        <item x="17"/>
        <item x="22"/>
        <item x="21"/>
        <item x="24"/>
        <item x="5"/>
        <item x="0"/>
        <item x="25"/>
        <item x="12"/>
        <item x="13"/>
        <item x="1"/>
        <item x="2"/>
        <item t="default"/>
      </items>
    </pivotField>
    <pivotField compact="0" outline="0"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x v="20"/>
    </i>
  </rowItems>
  <colFields count="1">
    <field x="3"/>
  </colFields>
  <colItems count="3">
    <i>
      <x/>
    </i>
    <i>
      <x v="1"/>
    </i>
    <i>
      <x v="2"/>
    </i>
  </colItems>
  <dataFields count="1">
    <dataField name="Sum of Average price" fld="5" baseField="0" baseItem="0"/>
  </dataFields>
  <formats count="1">
    <format dxfId="0">
      <pivotArea type="all" dataOnly="0" outline="0" fieldPosition="0"/>
    </format>
  </formats>
  <chartFormats count="4">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3" count="1" selected="0">
            <x v="1"/>
          </reference>
        </references>
      </pivotArea>
    </chartFormat>
    <chartFormat chart="11" format="4" series="1">
      <pivotArea type="data" outline="0" fieldPosition="0">
        <references count="2">
          <reference field="4294967294" count="1" selected="0">
            <x v="0"/>
          </reference>
          <reference field="3" count="1" selected="0">
            <x v="2"/>
          </reference>
        </references>
      </pivotArea>
    </chartFormat>
    <chartFormat chart="11" format="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85BCC-4F78-4957-8815-C1815A835526}"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9">
  <location ref="N16:O38" firstHeaderRow="2" firstDataRow="2" firstDataCol="1"/>
  <pivotFields count="7">
    <pivotField compact="0" outline="0" showAll="0">
      <items count="10">
        <item x="0"/>
        <item x="1"/>
        <item x="2"/>
        <item x="3"/>
        <item x="4"/>
        <item x="5"/>
        <item x="6"/>
        <item x="7"/>
        <item x="8"/>
        <item t="default"/>
      </items>
    </pivotField>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dataField="1" compact="0" outline="0" showAll="0">
      <items count="14">
        <item x="4"/>
        <item x="3"/>
        <item x="8"/>
        <item x="6"/>
        <item x="9"/>
        <item x="7"/>
        <item x="12"/>
        <item x="11"/>
        <item x="5"/>
        <item x="10"/>
        <item x="2"/>
        <item x="1"/>
        <item x="0"/>
        <item t="default"/>
      </items>
    </pivotField>
    <pivotField compact="0" outline="0" showAll="0">
      <items count="4">
        <item x="2"/>
        <item x="0"/>
        <item x="1"/>
        <item t="default"/>
      </items>
    </pivotField>
    <pivotField compact="0" numFmtId="165" outline="0" showAll="0">
      <items count="25">
        <item h="1" x="4"/>
        <item x="3"/>
        <item x="7"/>
        <item x="18"/>
        <item x="14"/>
        <item x="17"/>
        <item x="13"/>
        <item x="15"/>
        <item x="9"/>
        <item x="6"/>
        <item x="21"/>
        <item x="10"/>
        <item x="16"/>
        <item x="8"/>
        <item x="20"/>
        <item x="19"/>
        <item x="22"/>
        <item x="5"/>
        <item x="0"/>
        <item x="23"/>
        <item x="11"/>
        <item x="1"/>
        <item x="12"/>
        <item x="2"/>
        <item t="default"/>
      </items>
    </pivotField>
    <pivotField compact="0" numFmtId="165" outline="0" showAll="0">
      <items count="27">
        <item x="4"/>
        <item x="3"/>
        <item h="1" x="11"/>
        <item h="1" x="7"/>
        <item x="19"/>
        <item x="15"/>
        <item x="20"/>
        <item x="18"/>
        <item x="14"/>
        <item x="16"/>
        <item x="9"/>
        <item x="6"/>
        <item x="23"/>
        <item x="10"/>
        <item x="8"/>
        <item x="17"/>
        <item x="22"/>
        <item x="21"/>
        <item x="24"/>
        <item x="5"/>
        <item x="0"/>
        <item x="25"/>
        <item x="12"/>
        <item x="13"/>
        <item x="1"/>
        <item x="2"/>
        <item t="default"/>
      </items>
    </pivotField>
    <pivotField compact="0" outline="0"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No of Days" fld="2" baseField="0" baseItem="0"/>
  </dataFields>
  <formats count="1">
    <format dxfId="1">
      <pivotArea type="all" dataOnly="0" outline="0" fieldPosition="0"/>
    </format>
  </formats>
  <chartFormats count="4">
    <chartFormat chart="4"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562AE-161D-4A8C-A150-8269E10B6AE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4">
  <location ref="N3:Q11" firstHeaderRow="1" firstDataRow="2" firstDataCol="1"/>
  <pivotFields count="7">
    <pivotField axis="axisRow" compact="0" outline="0" showAll="0">
      <items count="10">
        <item h="1" x="0"/>
        <item x="1"/>
        <item h="1" x="2"/>
        <item x="3"/>
        <item x="4"/>
        <item x="5"/>
        <item x="6"/>
        <item x="7"/>
        <item x="8"/>
        <item t="default"/>
      </items>
    </pivotField>
    <pivotField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items count="14">
        <item x="4"/>
        <item x="3"/>
        <item x="8"/>
        <item x="6"/>
        <item x="9"/>
        <item x="7"/>
        <item x="12"/>
        <item x="11"/>
        <item x="5"/>
        <item x="10"/>
        <item x="2"/>
        <item x="1"/>
        <item x="0"/>
        <item t="default"/>
      </items>
    </pivotField>
    <pivotField axis="axisCol" compact="0" outline="0" showAll="0">
      <items count="4">
        <item x="2"/>
        <item x="0"/>
        <item x="1"/>
        <item t="default"/>
      </items>
    </pivotField>
    <pivotField dataField="1" compact="0" numFmtId="165" outline="0" showAll="0">
      <items count="25">
        <item h="1" x="4"/>
        <item x="3"/>
        <item x="7"/>
        <item x="18"/>
        <item x="14"/>
        <item x="17"/>
        <item x="13"/>
        <item x="15"/>
        <item x="9"/>
        <item x="6"/>
        <item x="21"/>
        <item x="10"/>
        <item x="16"/>
        <item x="8"/>
        <item x="20"/>
        <item x="19"/>
        <item x="22"/>
        <item x="5"/>
        <item x="0"/>
        <item x="23"/>
        <item x="11"/>
        <item x="1"/>
        <item x="12"/>
        <item x="2"/>
        <item t="default"/>
      </items>
    </pivotField>
    <pivotField compact="0" numFmtId="165" outline="0" showAll="0">
      <items count="27">
        <item x="4"/>
        <item x="3"/>
        <item h="1" x="11"/>
        <item h="1" x="7"/>
        <item x="19"/>
        <item x="15"/>
        <item x="20"/>
        <item x="18"/>
        <item x="14"/>
        <item x="16"/>
        <item x="9"/>
        <item x="6"/>
        <item x="23"/>
        <item x="10"/>
        <item x="8"/>
        <item x="17"/>
        <item x="22"/>
        <item x="21"/>
        <item x="24"/>
        <item x="5"/>
        <item x="0"/>
        <item x="25"/>
        <item x="12"/>
        <item x="13"/>
        <item x="1"/>
        <item x="2"/>
        <item t="default"/>
      </items>
    </pivotField>
    <pivotField compact="0" outline="0" showAll="0"/>
  </pivotFields>
  <rowFields count="1">
    <field x="0"/>
  </rowFields>
  <rowItems count="7">
    <i>
      <x v="1"/>
    </i>
    <i>
      <x v="3"/>
    </i>
    <i>
      <x v="4"/>
    </i>
    <i>
      <x v="5"/>
    </i>
    <i>
      <x v="6"/>
    </i>
    <i>
      <x v="7"/>
    </i>
    <i>
      <x v="8"/>
    </i>
  </rowItems>
  <colFields count="1">
    <field x="3"/>
  </colFields>
  <colItems count="3">
    <i>
      <x/>
    </i>
    <i>
      <x v="1"/>
    </i>
    <i>
      <x v="2"/>
    </i>
  </colItems>
  <dataFields count="1">
    <dataField name="country travel method wise price" fld="4" baseField="0" baseItem="0"/>
  </dataFields>
  <formats count="1">
    <format dxfId="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334D84-7F91-4BBB-95DA-361C35F1556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4">
  <location ref="K3:L25" firstHeaderRow="2" firstDataRow="2" firstDataCol="1"/>
  <pivotFields count="7">
    <pivotField compact="0" outline="0" showAll="0"/>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items count="14">
        <item x="4"/>
        <item x="3"/>
        <item x="8"/>
        <item x="6"/>
        <item x="9"/>
        <item x="7"/>
        <item x="12"/>
        <item x="11"/>
        <item x="5"/>
        <item x="10"/>
        <item x="2"/>
        <item x="1"/>
        <item x="0"/>
        <item t="default"/>
      </items>
    </pivotField>
    <pivotField compact="0" outline="0" showAll="0">
      <items count="4">
        <item x="2"/>
        <item x="0"/>
        <item x="1"/>
        <item t="default"/>
      </items>
    </pivotField>
    <pivotField dataField="1" compact="0" numFmtId="165" outline="0" showAll="0">
      <items count="25">
        <item h="1" x="4"/>
        <item x="3"/>
        <item x="7"/>
        <item x="18"/>
        <item x="14"/>
        <item x="17"/>
        <item x="13"/>
        <item x="15"/>
        <item x="9"/>
        <item x="6"/>
        <item x="21"/>
        <item x="10"/>
        <item x="16"/>
        <item x="8"/>
        <item x="20"/>
        <item x="19"/>
        <item x="22"/>
        <item x="5"/>
        <item x="0"/>
        <item x="23"/>
        <item x="11"/>
        <item x="1"/>
        <item x="12"/>
        <item x="2"/>
        <item t="default"/>
      </items>
    </pivotField>
    <pivotField compact="0" numFmtId="165" outline="0" showAll="0">
      <items count="27">
        <item x="4"/>
        <item x="3"/>
        <item h="1" x="11"/>
        <item h="1" x="7"/>
        <item x="19"/>
        <item x="15"/>
        <item x="20"/>
        <item x="18"/>
        <item x="14"/>
        <item x="16"/>
        <item x="9"/>
        <item x="6"/>
        <item x="23"/>
        <item x="10"/>
        <item x="8"/>
        <item x="17"/>
        <item x="22"/>
        <item x="21"/>
        <item x="24"/>
        <item x="5"/>
        <item x="0"/>
        <item x="25"/>
        <item x="12"/>
        <item x="13"/>
        <item x="1"/>
        <item x="2"/>
        <item t="default"/>
      </items>
    </pivotField>
    <pivotField compact="0" outline="0" showAl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Price" fld="4" baseField="0" baseItem="0"/>
  </dataFields>
  <formats count="1">
    <format dxfId="3">
      <pivotArea type="all" dataOnly="0"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3514F8-2082-4CD5-B636-E3BA432C4D25}"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7">
  <location ref="H3:I17" firstHeaderRow="2" firstDataRow="2" firstDataCol="1"/>
  <pivotFields count="7">
    <pivotField compact="0" outline="0" showAll="0"/>
    <pivotField compact="0" outline="0" showAll="0">
      <items count="22">
        <item x="14"/>
        <item x="11"/>
        <item x="10"/>
        <item x="4"/>
        <item x="19"/>
        <item x="0"/>
        <item x="12"/>
        <item x="3"/>
        <item x="5"/>
        <item x="18"/>
        <item x="16"/>
        <item x="15"/>
        <item x="7"/>
        <item x="9"/>
        <item x="6"/>
        <item x="1"/>
        <item x="20"/>
        <item x="13"/>
        <item x="2"/>
        <item x="17"/>
        <item x="8"/>
        <item t="default"/>
      </items>
    </pivotField>
    <pivotField axis="axisRow" compact="0" outline="0" showAll="0">
      <items count="14">
        <item x="4"/>
        <item x="3"/>
        <item x="8"/>
        <item x="6"/>
        <item x="9"/>
        <item x="7"/>
        <item x="12"/>
        <item x="11"/>
        <item x="5"/>
        <item x="10"/>
        <item x="2"/>
        <item x="1"/>
        <item x="0"/>
        <item t="default"/>
      </items>
    </pivotField>
    <pivotField compact="0" outline="0" showAll="0">
      <items count="4">
        <item x="2"/>
        <item x="0"/>
        <item x="1"/>
        <item t="default"/>
      </items>
    </pivotField>
    <pivotField compact="0" numFmtId="165" outline="0" showAll="0">
      <items count="25">
        <item h="1" x="4"/>
        <item x="3"/>
        <item x="7"/>
        <item x="18"/>
        <item x="14"/>
        <item x="17"/>
        <item x="13"/>
        <item x="15"/>
        <item x="9"/>
        <item x="6"/>
        <item x="21"/>
        <item x="10"/>
        <item x="16"/>
        <item x="8"/>
        <item x="20"/>
        <item x="19"/>
        <item x="22"/>
        <item x="5"/>
        <item x="0"/>
        <item x="23"/>
        <item x="11"/>
        <item x="1"/>
        <item x="12"/>
        <item x="2"/>
        <item t="default"/>
      </items>
    </pivotField>
    <pivotField dataField="1" compact="0" numFmtId="165" outline="0" showAll="0">
      <items count="27">
        <item x="4"/>
        <item x="3"/>
        <item h="1" x="11"/>
        <item h="1" x="7"/>
        <item x="19"/>
        <item x="15"/>
        <item x="20"/>
        <item x="18"/>
        <item x="14"/>
        <item x="16"/>
        <item x="9"/>
        <item x="6"/>
        <item x="23"/>
        <item x="10"/>
        <item x="8"/>
        <item x="17"/>
        <item x="22"/>
        <item x="21"/>
        <item x="24"/>
        <item x="5"/>
        <item x="0"/>
        <item x="25"/>
        <item x="12"/>
        <item x="13"/>
        <item x="1"/>
        <item x="2"/>
        <item t="default"/>
      </items>
    </pivotField>
    <pivotField compact="0" outline="0" showAll="0"/>
  </pivotFields>
  <rowFields count="1">
    <field x="2"/>
  </rowFields>
  <rowItems count="13">
    <i>
      <x/>
    </i>
    <i>
      <x v="1"/>
    </i>
    <i>
      <x v="2"/>
    </i>
    <i>
      <x v="3"/>
    </i>
    <i>
      <x v="4"/>
    </i>
    <i>
      <x v="5"/>
    </i>
    <i>
      <x v="6"/>
    </i>
    <i>
      <x v="7"/>
    </i>
    <i>
      <x v="8"/>
    </i>
    <i>
      <x v="9"/>
    </i>
    <i>
      <x v="10"/>
    </i>
    <i>
      <x v="11"/>
    </i>
    <i>
      <x v="12"/>
    </i>
  </rowItems>
  <colItems count="1">
    <i/>
  </colItems>
  <dataFields count="1">
    <dataField name="Average prices of number of days" fld="5" baseField="2" baseItem="0"/>
  </dataFields>
  <formats count="1">
    <format dxfId="4">
      <pivotArea type="all" dataOnly="0" outline="0" fieldPosition="0"/>
    </format>
  </formats>
  <chartFormats count="29">
    <chartFormat chart="2" format="0"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2" count="1" selected="0">
            <x v="0"/>
          </reference>
        </references>
      </pivotArea>
    </chartFormat>
    <chartFormat chart="5" format="17">
      <pivotArea type="data" outline="0" fieldPosition="0">
        <references count="2">
          <reference field="4294967294" count="1" selected="0">
            <x v="0"/>
          </reference>
          <reference field="2" count="1" selected="0">
            <x v="1"/>
          </reference>
        </references>
      </pivotArea>
    </chartFormat>
    <chartFormat chart="5" format="18">
      <pivotArea type="data" outline="0" fieldPosition="0">
        <references count="2">
          <reference field="4294967294" count="1" selected="0">
            <x v="0"/>
          </reference>
          <reference field="2" count="1" selected="0">
            <x v="2"/>
          </reference>
        </references>
      </pivotArea>
    </chartFormat>
    <chartFormat chart="5" format="19">
      <pivotArea type="data" outline="0" fieldPosition="0">
        <references count="2">
          <reference field="4294967294" count="1" selected="0">
            <x v="0"/>
          </reference>
          <reference field="2" count="1" selected="0">
            <x v="3"/>
          </reference>
        </references>
      </pivotArea>
    </chartFormat>
    <chartFormat chart="5" format="20">
      <pivotArea type="data" outline="0" fieldPosition="0">
        <references count="2">
          <reference field="4294967294" count="1" selected="0">
            <x v="0"/>
          </reference>
          <reference field="2" count="1" selected="0">
            <x v="4"/>
          </reference>
        </references>
      </pivotArea>
    </chartFormat>
    <chartFormat chart="5" format="21">
      <pivotArea type="data" outline="0" fieldPosition="0">
        <references count="2">
          <reference field="4294967294" count="1" selected="0">
            <x v="0"/>
          </reference>
          <reference field="2" count="1" selected="0">
            <x v="5"/>
          </reference>
        </references>
      </pivotArea>
    </chartFormat>
    <chartFormat chart="5" format="22">
      <pivotArea type="data" outline="0" fieldPosition="0">
        <references count="2">
          <reference field="4294967294" count="1" selected="0">
            <x v="0"/>
          </reference>
          <reference field="2" count="1" selected="0">
            <x v="6"/>
          </reference>
        </references>
      </pivotArea>
    </chartFormat>
    <chartFormat chart="5" format="23">
      <pivotArea type="data" outline="0" fieldPosition="0">
        <references count="2">
          <reference field="4294967294" count="1" selected="0">
            <x v="0"/>
          </reference>
          <reference field="2" count="1" selected="0">
            <x v="7"/>
          </reference>
        </references>
      </pivotArea>
    </chartFormat>
    <chartFormat chart="5" format="24">
      <pivotArea type="data" outline="0" fieldPosition="0">
        <references count="2">
          <reference field="4294967294" count="1" selected="0">
            <x v="0"/>
          </reference>
          <reference field="2" count="1" selected="0">
            <x v="8"/>
          </reference>
        </references>
      </pivotArea>
    </chartFormat>
    <chartFormat chart="5" format="25">
      <pivotArea type="data" outline="0" fieldPosition="0">
        <references count="2">
          <reference field="4294967294" count="1" selected="0">
            <x v="0"/>
          </reference>
          <reference field="2" count="1" selected="0">
            <x v="9"/>
          </reference>
        </references>
      </pivotArea>
    </chartFormat>
    <chartFormat chart="5" format="26">
      <pivotArea type="data" outline="0" fieldPosition="0">
        <references count="2">
          <reference field="4294967294" count="1" selected="0">
            <x v="0"/>
          </reference>
          <reference field="2" count="1" selected="0">
            <x v="10"/>
          </reference>
        </references>
      </pivotArea>
    </chartFormat>
    <chartFormat chart="5" format="27">
      <pivotArea type="data" outline="0" fieldPosition="0">
        <references count="2">
          <reference field="4294967294" count="1" selected="0">
            <x v="0"/>
          </reference>
          <reference field="2" count="1" selected="0">
            <x v="11"/>
          </reference>
        </references>
      </pivotArea>
    </chartFormat>
    <chartFormat chart="5" format="28">
      <pivotArea type="data" outline="0" fieldPosition="0">
        <references count="2">
          <reference field="4294967294" count="1" selected="0">
            <x v="0"/>
          </reference>
          <reference field="2" count="1" selected="0">
            <x v="12"/>
          </reference>
        </references>
      </pivotArea>
    </chartFormat>
    <chartFormat chart="6" format="2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2" count="1" selected="0">
            <x v="0"/>
          </reference>
        </references>
      </pivotArea>
    </chartFormat>
    <chartFormat chart="6" format="31">
      <pivotArea type="data" outline="0" fieldPosition="0">
        <references count="2">
          <reference field="4294967294" count="1" selected="0">
            <x v="0"/>
          </reference>
          <reference field="2" count="1" selected="0">
            <x v="1"/>
          </reference>
        </references>
      </pivotArea>
    </chartFormat>
    <chartFormat chart="6" format="32">
      <pivotArea type="data" outline="0" fieldPosition="0">
        <references count="2">
          <reference field="4294967294" count="1" selected="0">
            <x v="0"/>
          </reference>
          <reference field="2" count="1" selected="0">
            <x v="2"/>
          </reference>
        </references>
      </pivotArea>
    </chartFormat>
    <chartFormat chart="6" format="33">
      <pivotArea type="data" outline="0" fieldPosition="0">
        <references count="2">
          <reference field="4294967294" count="1" selected="0">
            <x v="0"/>
          </reference>
          <reference field="2" count="1" selected="0">
            <x v="3"/>
          </reference>
        </references>
      </pivotArea>
    </chartFormat>
    <chartFormat chart="6" format="34">
      <pivotArea type="data" outline="0" fieldPosition="0">
        <references count="2">
          <reference field="4294967294" count="1" selected="0">
            <x v="0"/>
          </reference>
          <reference field="2" count="1" selected="0">
            <x v="4"/>
          </reference>
        </references>
      </pivotArea>
    </chartFormat>
    <chartFormat chart="6" format="35">
      <pivotArea type="data" outline="0" fieldPosition="0">
        <references count="2">
          <reference field="4294967294" count="1" selected="0">
            <x v="0"/>
          </reference>
          <reference field="2" count="1" selected="0">
            <x v="5"/>
          </reference>
        </references>
      </pivotArea>
    </chartFormat>
    <chartFormat chart="6" format="36">
      <pivotArea type="data" outline="0" fieldPosition="0">
        <references count="2">
          <reference field="4294967294" count="1" selected="0">
            <x v="0"/>
          </reference>
          <reference field="2" count="1" selected="0">
            <x v="6"/>
          </reference>
        </references>
      </pivotArea>
    </chartFormat>
    <chartFormat chart="6" format="37">
      <pivotArea type="data" outline="0" fieldPosition="0">
        <references count="2">
          <reference field="4294967294" count="1" selected="0">
            <x v="0"/>
          </reference>
          <reference field="2" count="1" selected="0">
            <x v="7"/>
          </reference>
        </references>
      </pivotArea>
    </chartFormat>
    <chartFormat chart="6" format="38">
      <pivotArea type="data" outline="0" fieldPosition="0">
        <references count="2">
          <reference field="4294967294" count="1" selected="0">
            <x v="0"/>
          </reference>
          <reference field="2" count="1" selected="0">
            <x v="8"/>
          </reference>
        </references>
      </pivotArea>
    </chartFormat>
    <chartFormat chart="6" format="39">
      <pivotArea type="data" outline="0" fieldPosition="0">
        <references count="2">
          <reference field="4294967294" count="1" selected="0">
            <x v="0"/>
          </reference>
          <reference field="2" count="1" selected="0">
            <x v="9"/>
          </reference>
        </references>
      </pivotArea>
    </chartFormat>
    <chartFormat chart="6" format="40">
      <pivotArea type="data" outline="0" fieldPosition="0">
        <references count="2">
          <reference field="4294967294" count="1" selected="0">
            <x v="0"/>
          </reference>
          <reference field="2" count="1" selected="0">
            <x v="10"/>
          </reference>
        </references>
      </pivotArea>
    </chartFormat>
    <chartFormat chart="6" format="41">
      <pivotArea type="data" outline="0" fieldPosition="0">
        <references count="2">
          <reference field="4294967294" count="1" selected="0">
            <x v="0"/>
          </reference>
          <reference field="2" count="1" selected="0">
            <x v="11"/>
          </reference>
        </references>
      </pivotArea>
    </chartFormat>
    <chartFormat chart="6" format="42">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Days" xr10:uid="{771F8DA4-B090-4F12-B5F9-F5804D915525}" sourceName="No of Days">
  <pivotTables>
    <pivotTable tabId="8" name="PivotTable11"/>
    <pivotTable tabId="8" name="PivotTable10"/>
    <pivotTable tabId="8" name="PivotTable12"/>
    <pivotTable tabId="8" name="PivotTable13"/>
    <pivotTable tabId="8" name="PivotTable15"/>
  </pivotTables>
  <data>
    <tabular pivotCacheId="1523122063">
      <items count="13">
        <i x="4" s="1"/>
        <i x="3" s="1"/>
        <i x="8" s="1"/>
        <i x="6" s="1"/>
        <i x="9" s="1"/>
        <i x="7" s="1"/>
        <i x="12" s="1"/>
        <i x="11" s="1"/>
        <i x="5" s="1"/>
        <i x="10"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F8C00EA7-14D3-4918-80E3-3E813E6012C3}" sourceName="Travel Method">
  <pivotTables>
    <pivotTable tabId="8" name="PivotTable13"/>
    <pivotTable tabId="8" name="PivotTable10"/>
    <pivotTable tabId="8" name="PivotTable11"/>
    <pivotTable tabId="8" name="PivotTable12"/>
    <pivotTable tabId="8" name="PivotTable15"/>
  </pivotTables>
  <data>
    <tabular pivotCacheId="152312206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of Days" xr10:uid="{853CC0DA-ED60-41D2-B1B8-26B2D7AAA771}" cache="Slicer_No_of_Days" caption="No of Days" columnCount="2" style="SlicerStyleDark5" rowHeight="234950"/>
  <slicer name="Travel Method" xr10:uid="{5EA126AB-C149-4147-A387-0D94A48E4C05}" cache="Slicer_Travel_Method" caption="Travel Method"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zoomScaleNormal="100" workbookViewId="0">
      <selection activeCell="A2" sqref="A2"/>
    </sheetView>
  </sheetViews>
  <sheetFormatPr defaultRowHeight="14.4" x14ac:dyDescent="0.3"/>
  <cols>
    <col min="1" max="1" width="12" bestFit="1" customWidth="1"/>
    <col min="2" max="2" width="17.6640625" bestFit="1" customWidth="1"/>
    <col min="3" max="3" width="13.44140625" bestFit="1" customWidth="1"/>
    <col min="4" max="4" width="17.109375" bestFit="1" customWidth="1"/>
    <col min="5" max="5" width="7.33203125" bestFit="1" customWidth="1"/>
    <col min="6" max="6" width="12.44140625" bestFit="1" customWidth="1"/>
  </cols>
  <sheetData>
    <row r="1" spans="1:6" ht="16.2" x14ac:dyDescent="0.35">
      <c r="A1" s="1" t="s">
        <v>0</v>
      </c>
      <c r="B1" s="2"/>
      <c r="C1" s="2"/>
      <c r="D1" s="2"/>
      <c r="E1" s="2"/>
      <c r="F1" s="2"/>
    </row>
    <row r="2" spans="1:6" x14ac:dyDescent="0.3">
      <c r="A2" s="3"/>
      <c r="B2" s="3"/>
      <c r="C2" s="3"/>
      <c r="D2" s="3"/>
      <c r="E2" s="3"/>
      <c r="F2" s="3"/>
    </row>
    <row r="3" spans="1:6" x14ac:dyDescent="0.3">
      <c r="A3" s="4" t="s">
        <v>1</v>
      </c>
      <c r="B3" s="4" t="s">
        <v>2</v>
      </c>
      <c r="C3" s="4" t="s">
        <v>3</v>
      </c>
      <c r="D3" s="4" t="s">
        <v>4</v>
      </c>
      <c r="E3" s="4" t="s">
        <v>5</v>
      </c>
      <c r="F3" s="4" t="s">
        <v>6</v>
      </c>
    </row>
    <row r="4" spans="1:6" x14ac:dyDescent="0.3">
      <c r="A4" s="5" t="s">
        <v>23</v>
      </c>
      <c r="B4" s="5" t="s">
        <v>24</v>
      </c>
      <c r="C4" s="5">
        <v>32</v>
      </c>
      <c r="D4" s="5" t="s">
        <v>11</v>
      </c>
      <c r="E4" s="6">
        <v>750</v>
      </c>
      <c r="F4" s="5" t="s">
        <v>25</v>
      </c>
    </row>
    <row r="5" spans="1:6" x14ac:dyDescent="0.3">
      <c r="A5" s="5" t="s">
        <v>23</v>
      </c>
      <c r="B5" s="5" t="s">
        <v>43</v>
      </c>
      <c r="C5" s="5">
        <v>28</v>
      </c>
      <c r="D5" s="5" t="s">
        <v>11</v>
      </c>
      <c r="E5" s="6">
        <v>985</v>
      </c>
      <c r="F5" s="5" t="s">
        <v>44</v>
      </c>
    </row>
    <row r="6" spans="1:6" x14ac:dyDescent="0.3">
      <c r="A6" s="5" t="s">
        <v>48</v>
      </c>
      <c r="B6" s="5" t="s">
        <v>49</v>
      </c>
      <c r="C6" s="5">
        <v>21</v>
      </c>
      <c r="D6" s="5" t="s">
        <v>11</v>
      </c>
      <c r="E6" s="6">
        <v>1259</v>
      </c>
      <c r="F6" s="5" t="s">
        <v>50</v>
      </c>
    </row>
    <row r="7" spans="1:6" x14ac:dyDescent="0.3">
      <c r="A7" s="5" t="s">
        <v>28</v>
      </c>
      <c r="B7" s="5" t="s">
        <v>29</v>
      </c>
      <c r="C7" s="5">
        <v>3</v>
      </c>
      <c r="D7" s="5" t="s">
        <v>14</v>
      </c>
      <c r="E7" s="6">
        <v>69</v>
      </c>
      <c r="F7" s="5" t="s">
        <v>30</v>
      </c>
    </row>
    <row r="8" spans="1:6" x14ac:dyDescent="0.3">
      <c r="A8" s="5" t="s">
        <v>28</v>
      </c>
      <c r="B8" s="5" t="s">
        <v>56</v>
      </c>
      <c r="C8" s="5">
        <v>1</v>
      </c>
      <c r="D8" s="5" t="s">
        <v>9</v>
      </c>
      <c r="E8" s="6">
        <v>12</v>
      </c>
      <c r="F8" s="5" t="s">
        <v>57</v>
      </c>
    </row>
    <row r="9" spans="1:6" x14ac:dyDescent="0.3">
      <c r="A9" s="5" t="s">
        <v>18</v>
      </c>
      <c r="B9" s="5" t="s">
        <v>19</v>
      </c>
      <c r="C9" s="5">
        <v>14</v>
      </c>
      <c r="D9" s="5" t="s">
        <v>11</v>
      </c>
      <c r="E9" s="6">
        <v>399</v>
      </c>
      <c r="F9" s="5" t="s">
        <v>20</v>
      </c>
    </row>
    <row r="10" spans="1:6" x14ac:dyDescent="0.3">
      <c r="A10" s="5" t="s">
        <v>18</v>
      </c>
      <c r="B10" s="5" t="s">
        <v>26</v>
      </c>
      <c r="C10" s="5">
        <v>5</v>
      </c>
      <c r="D10" s="5" t="s">
        <v>14</v>
      </c>
      <c r="E10" s="6">
        <v>269</v>
      </c>
      <c r="F10" s="5" t="s">
        <v>27</v>
      </c>
    </row>
    <row r="11" spans="1:6" x14ac:dyDescent="0.3">
      <c r="A11" s="5" t="s">
        <v>18</v>
      </c>
      <c r="B11" s="5" t="s">
        <v>26</v>
      </c>
      <c r="C11" s="5">
        <v>3</v>
      </c>
      <c r="D11" s="5" t="s">
        <v>14</v>
      </c>
      <c r="E11" s="6">
        <v>125</v>
      </c>
      <c r="F11" s="5" t="s">
        <v>31</v>
      </c>
    </row>
    <row r="12" spans="1:6" x14ac:dyDescent="0.3">
      <c r="A12" s="5" t="s">
        <v>18</v>
      </c>
      <c r="B12" s="5" t="s">
        <v>32</v>
      </c>
      <c r="C12" s="5">
        <v>7</v>
      </c>
      <c r="D12" s="5" t="s">
        <v>11</v>
      </c>
      <c r="E12" s="6">
        <v>289</v>
      </c>
      <c r="F12" s="5" t="s">
        <v>33</v>
      </c>
    </row>
    <row r="13" spans="1:6" x14ac:dyDescent="0.3">
      <c r="A13" s="5" t="s">
        <v>18</v>
      </c>
      <c r="B13" s="5" t="s">
        <v>39</v>
      </c>
      <c r="C13" s="5">
        <v>7</v>
      </c>
      <c r="D13" s="5" t="s">
        <v>14</v>
      </c>
      <c r="E13" s="6">
        <v>256</v>
      </c>
      <c r="F13" s="5" t="s">
        <v>40</v>
      </c>
    </row>
    <row r="14" spans="1:6" x14ac:dyDescent="0.3">
      <c r="A14" s="5" t="s">
        <v>18</v>
      </c>
      <c r="B14" s="5" t="s">
        <v>61</v>
      </c>
      <c r="C14" s="5">
        <v>7</v>
      </c>
      <c r="D14" s="5" t="s">
        <v>11</v>
      </c>
      <c r="E14" s="6">
        <v>287</v>
      </c>
      <c r="F14" s="5" t="s">
        <v>62</v>
      </c>
    </row>
    <row r="15" spans="1:6" x14ac:dyDescent="0.3">
      <c r="A15" s="5" t="s">
        <v>7</v>
      </c>
      <c r="B15" s="5" t="s">
        <v>8</v>
      </c>
      <c r="C15" s="5">
        <v>4</v>
      </c>
      <c r="D15" s="5" t="s">
        <v>9</v>
      </c>
      <c r="E15" s="6">
        <v>69</v>
      </c>
      <c r="F15" s="5" t="s">
        <v>10</v>
      </c>
    </row>
    <row r="16" spans="1:6" x14ac:dyDescent="0.3">
      <c r="A16" s="5" t="s">
        <v>7</v>
      </c>
      <c r="B16" s="5" t="s">
        <v>54</v>
      </c>
      <c r="C16" s="5">
        <v>7</v>
      </c>
      <c r="D16" s="5" t="s">
        <v>9</v>
      </c>
      <c r="E16" s="6">
        <v>289</v>
      </c>
      <c r="F16" s="5" t="s">
        <v>55</v>
      </c>
    </row>
    <row r="17" spans="1:6" x14ac:dyDescent="0.3">
      <c r="A17" s="5" t="s">
        <v>45</v>
      </c>
      <c r="B17" s="5" t="s">
        <v>46</v>
      </c>
      <c r="C17" s="5">
        <v>21</v>
      </c>
      <c r="D17" s="5" t="s">
        <v>11</v>
      </c>
      <c r="E17" s="6">
        <v>975</v>
      </c>
      <c r="F17" s="5" t="s">
        <v>47</v>
      </c>
    </row>
    <row r="18" spans="1:6" x14ac:dyDescent="0.3">
      <c r="A18" s="5" t="s">
        <v>58</v>
      </c>
      <c r="B18" s="5" t="s">
        <v>59</v>
      </c>
      <c r="C18" s="5">
        <v>14</v>
      </c>
      <c r="D18" s="5" t="s">
        <v>11</v>
      </c>
      <c r="E18" s="6">
        <v>995</v>
      </c>
      <c r="F18" s="5" t="s">
        <v>60</v>
      </c>
    </row>
    <row r="19" spans="1:6" x14ac:dyDescent="0.3">
      <c r="A19" s="5" t="s">
        <v>12</v>
      </c>
      <c r="B19" s="5" t="s">
        <v>13</v>
      </c>
      <c r="C19" s="5">
        <v>4</v>
      </c>
      <c r="D19" s="5" t="s">
        <v>14</v>
      </c>
      <c r="E19" s="6">
        <v>219</v>
      </c>
      <c r="F19" s="5" t="s">
        <v>15</v>
      </c>
    </row>
    <row r="20" spans="1:6" x14ac:dyDescent="0.3">
      <c r="A20" s="5" t="s">
        <v>12</v>
      </c>
      <c r="B20" s="5" t="s">
        <v>16</v>
      </c>
      <c r="C20" s="5">
        <v>6</v>
      </c>
      <c r="D20" s="5" t="s">
        <v>11</v>
      </c>
      <c r="E20" s="6">
        <v>198</v>
      </c>
      <c r="F20" s="5" t="s">
        <v>17</v>
      </c>
    </row>
    <row r="21" spans="1:6" x14ac:dyDescent="0.3">
      <c r="A21" s="5" t="s">
        <v>12</v>
      </c>
      <c r="B21" s="5" t="s">
        <v>21</v>
      </c>
      <c r="C21" s="5">
        <v>16</v>
      </c>
      <c r="D21" s="5" t="s">
        <v>11</v>
      </c>
      <c r="E21" s="6">
        <v>234</v>
      </c>
      <c r="F21" s="5" t="s">
        <v>22</v>
      </c>
    </row>
    <row r="22" spans="1:6" x14ac:dyDescent="0.3">
      <c r="A22" s="5" t="s">
        <v>12</v>
      </c>
      <c r="B22" s="5" t="s">
        <v>34</v>
      </c>
      <c r="C22" s="5">
        <v>14</v>
      </c>
      <c r="D22" s="5" t="s">
        <v>11</v>
      </c>
      <c r="E22" s="6">
        <v>288</v>
      </c>
      <c r="F22" s="5" t="s">
        <v>65</v>
      </c>
    </row>
    <row r="23" spans="1:6" x14ac:dyDescent="0.3">
      <c r="A23" s="5" t="s">
        <v>12</v>
      </c>
      <c r="B23" s="5" t="s">
        <v>34</v>
      </c>
      <c r="C23" s="5">
        <v>10</v>
      </c>
      <c r="D23" s="5" t="s">
        <v>11</v>
      </c>
      <c r="E23" s="6">
        <v>199</v>
      </c>
      <c r="F23" s="5" t="s">
        <v>35</v>
      </c>
    </row>
    <row r="24" spans="1:6" x14ac:dyDescent="0.3">
      <c r="A24" s="5" t="s">
        <v>12</v>
      </c>
      <c r="B24" s="5" t="s">
        <v>13</v>
      </c>
      <c r="C24" s="5">
        <v>8</v>
      </c>
      <c r="D24" s="5" t="s">
        <v>11</v>
      </c>
      <c r="E24" s="6">
        <v>177</v>
      </c>
      <c r="F24" s="5" t="s">
        <v>36</v>
      </c>
    </row>
    <row r="25" spans="1:6" x14ac:dyDescent="0.3">
      <c r="A25" s="5" t="s">
        <v>12</v>
      </c>
      <c r="B25" s="5" t="s">
        <v>13</v>
      </c>
      <c r="C25" s="5">
        <v>7</v>
      </c>
      <c r="D25" s="5" t="s">
        <v>9</v>
      </c>
      <c r="E25" s="6">
        <v>199</v>
      </c>
      <c r="F25" s="5" t="s">
        <v>37</v>
      </c>
    </row>
    <row r="26" spans="1:6" x14ac:dyDescent="0.3">
      <c r="A26" s="5" t="s">
        <v>12</v>
      </c>
      <c r="B26" s="5" t="s">
        <v>21</v>
      </c>
      <c r="C26" s="5">
        <v>14</v>
      </c>
      <c r="D26" s="5" t="s">
        <v>11</v>
      </c>
      <c r="E26" s="6">
        <v>301</v>
      </c>
      <c r="F26" s="5" t="s">
        <v>38</v>
      </c>
    </row>
    <row r="27" spans="1:6" x14ac:dyDescent="0.3">
      <c r="A27" s="5" t="s">
        <v>12</v>
      </c>
      <c r="B27" s="5" t="s">
        <v>13</v>
      </c>
      <c r="C27" s="5">
        <v>4</v>
      </c>
      <c r="D27" s="5" t="s">
        <v>14</v>
      </c>
      <c r="E27" s="6">
        <v>219</v>
      </c>
      <c r="F27" s="5" t="s">
        <v>15</v>
      </c>
    </row>
    <row r="28" spans="1:6" x14ac:dyDescent="0.3">
      <c r="A28" s="5" t="s">
        <v>12</v>
      </c>
      <c r="B28" s="5" t="s">
        <v>34</v>
      </c>
      <c r="C28" s="5">
        <v>14</v>
      </c>
      <c r="D28" s="5" t="s">
        <v>14</v>
      </c>
      <c r="E28" s="6">
        <v>299</v>
      </c>
      <c r="F28" s="5" t="s">
        <v>66</v>
      </c>
    </row>
    <row r="29" spans="1:6" x14ac:dyDescent="0.3">
      <c r="A29" s="5" t="s">
        <v>12</v>
      </c>
      <c r="B29" s="5" t="s">
        <v>41</v>
      </c>
      <c r="C29" s="5">
        <v>8</v>
      </c>
      <c r="D29" s="5" t="s">
        <v>11</v>
      </c>
      <c r="E29" s="6">
        <v>277</v>
      </c>
      <c r="F29" s="5" t="s">
        <v>42</v>
      </c>
    </row>
    <row r="30" spans="1:6" x14ac:dyDescent="0.3">
      <c r="A30" s="5" t="s">
        <v>12</v>
      </c>
      <c r="B30" s="5" t="s">
        <v>63</v>
      </c>
      <c r="C30" s="5">
        <v>10</v>
      </c>
      <c r="D30" s="5" t="s">
        <v>11</v>
      </c>
      <c r="E30" s="6">
        <v>345</v>
      </c>
      <c r="F30" s="5" t="s">
        <v>64</v>
      </c>
    </row>
    <row r="31" spans="1:6" x14ac:dyDescent="0.3">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8343-0572-49B4-BBE0-938FE4B36D42}">
  <dimension ref="A1:I29"/>
  <sheetViews>
    <sheetView workbookViewId="0">
      <selection activeCell="I17" sqref="I17"/>
    </sheetView>
  </sheetViews>
  <sheetFormatPr defaultRowHeight="14.4" x14ac:dyDescent="0.3"/>
  <cols>
    <col min="1" max="4" width="19.21875" customWidth="1"/>
    <col min="5" max="6" width="19.21875" style="12" customWidth="1"/>
    <col min="7" max="7" width="19.21875" customWidth="1"/>
    <col min="8" max="8" width="8.88671875" customWidth="1"/>
  </cols>
  <sheetData>
    <row r="1" spans="1:9" x14ac:dyDescent="0.3">
      <c r="A1" s="7" t="s">
        <v>1</v>
      </c>
      <c r="B1" s="7" t="s">
        <v>2</v>
      </c>
      <c r="C1" s="7" t="s">
        <v>3</v>
      </c>
      <c r="D1" s="7" t="s">
        <v>4</v>
      </c>
      <c r="E1" s="10" t="s">
        <v>5</v>
      </c>
      <c r="F1" s="10" t="s">
        <v>70</v>
      </c>
      <c r="G1" s="7" t="s">
        <v>6</v>
      </c>
    </row>
    <row r="2" spans="1:9" x14ac:dyDescent="0.3">
      <c r="A2" s="5" t="s">
        <v>23</v>
      </c>
      <c r="B2" s="5" t="s">
        <v>24</v>
      </c>
      <c r="C2" s="5">
        <v>32</v>
      </c>
      <c r="D2" s="5" t="s">
        <v>11</v>
      </c>
      <c r="E2" s="9">
        <v>750</v>
      </c>
      <c r="F2" s="9">
        <f>AVERAGE(E2,C2)</f>
        <v>391</v>
      </c>
      <c r="G2" s="5" t="s">
        <v>25</v>
      </c>
      <c r="I2" s="11"/>
    </row>
    <row r="3" spans="1:9" x14ac:dyDescent="0.3">
      <c r="A3" s="5" t="s">
        <v>23</v>
      </c>
      <c r="B3" s="5" t="s">
        <v>43</v>
      </c>
      <c r="C3" s="5">
        <v>28</v>
      </c>
      <c r="D3" s="5" t="s">
        <v>11</v>
      </c>
      <c r="E3" s="9">
        <v>985</v>
      </c>
      <c r="F3" s="9">
        <f t="shared" ref="F3:F29" si="0">AVERAGE(E3,C3)</f>
        <v>506.5</v>
      </c>
      <c r="G3" s="5" t="s">
        <v>44</v>
      </c>
    </row>
    <row r="4" spans="1:9" x14ac:dyDescent="0.3">
      <c r="A4" s="5" t="s">
        <v>48</v>
      </c>
      <c r="B4" s="5" t="s">
        <v>49</v>
      </c>
      <c r="C4" s="5">
        <v>21</v>
      </c>
      <c r="D4" s="5" t="s">
        <v>11</v>
      </c>
      <c r="E4" s="9">
        <v>1259</v>
      </c>
      <c r="F4" s="9">
        <f t="shared" si="0"/>
        <v>640</v>
      </c>
      <c r="G4" s="5" t="s">
        <v>50</v>
      </c>
    </row>
    <row r="5" spans="1:9" x14ac:dyDescent="0.3">
      <c r="A5" s="5" t="s">
        <v>28</v>
      </c>
      <c r="B5" s="5" t="s">
        <v>29</v>
      </c>
      <c r="C5" s="5">
        <v>3</v>
      </c>
      <c r="D5" s="5" t="s">
        <v>14</v>
      </c>
      <c r="E5" s="9">
        <v>69</v>
      </c>
      <c r="F5" s="9">
        <f t="shared" si="0"/>
        <v>36</v>
      </c>
      <c r="G5" s="5" t="s">
        <v>30</v>
      </c>
    </row>
    <row r="6" spans="1:9" x14ac:dyDescent="0.3">
      <c r="A6" s="5" t="s">
        <v>28</v>
      </c>
      <c r="B6" s="5" t="s">
        <v>56</v>
      </c>
      <c r="C6" s="5">
        <v>1</v>
      </c>
      <c r="D6" s="5" t="s">
        <v>9</v>
      </c>
      <c r="E6" s="9">
        <v>12</v>
      </c>
      <c r="F6" s="9">
        <f t="shared" si="0"/>
        <v>6.5</v>
      </c>
      <c r="G6" s="5" t="s">
        <v>57</v>
      </c>
    </row>
    <row r="7" spans="1:9" x14ac:dyDescent="0.3">
      <c r="A7" s="5" t="s">
        <v>18</v>
      </c>
      <c r="B7" s="5" t="s">
        <v>19</v>
      </c>
      <c r="C7" s="5">
        <v>14</v>
      </c>
      <c r="D7" s="5" t="s">
        <v>11</v>
      </c>
      <c r="E7" s="9">
        <v>399</v>
      </c>
      <c r="F7" s="9">
        <f t="shared" si="0"/>
        <v>206.5</v>
      </c>
      <c r="G7" s="5" t="s">
        <v>20</v>
      </c>
    </row>
    <row r="8" spans="1:9" x14ac:dyDescent="0.3">
      <c r="A8" s="5" t="s">
        <v>18</v>
      </c>
      <c r="B8" s="5" t="s">
        <v>26</v>
      </c>
      <c r="C8" s="5">
        <v>5</v>
      </c>
      <c r="D8" s="5" t="s">
        <v>14</v>
      </c>
      <c r="E8" s="9">
        <v>269</v>
      </c>
      <c r="F8" s="9">
        <f t="shared" si="0"/>
        <v>137</v>
      </c>
      <c r="G8" s="5" t="s">
        <v>27</v>
      </c>
    </row>
    <row r="9" spans="1:9" x14ac:dyDescent="0.3">
      <c r="A9" s="5" t="s">
        <v>18</v>
      </c>
      <c r="B9" s="5" t="s">
        <v>26</v>
      </c>
      <c r="C9" s="5">
        <v>3</v>
      </c>
      <c r="D9" s="5" t="s">
        <v>14</v>
      </c>
      <c r="E9" s="9">
        <v>125</v>
      </c>
      <c r="F9" s="9">
        <f t="shared" si="0"/>
        <v>64</v>
      </c>
      <c r="G9" s="5" t="s">
        <v>31</v>
      </c>
    </row>
    <row r="10" spans="1:9" x14ac:dyDescent="0.3">
      <c r="A10" s="5" t="s">
        <v>18</v>
      </c>
      <c r="B10" s="5" t="s">
        <v>32</v>
      </c>
      <c r="C10" s="5">
        <v>7</v>
      </c>
      <c r="D10" s="5" t="s">
        <v>11</v>
      </c>
      <c r="E10" s="9">
        <v>289</v>
      </c>
      <c r="F10" s="9">
        <f t="shared" si="0"/>
        <v>148</v>
      </c>
      <c r="G10" s="5" t="s">
        <v>33</v>
      </c>
    </row>
    <row r="11" spans="1:9" x14ac:dyDescent="0.3">
      <c r="A11" s="5" t="s">
        <v>18</v>
      </c>
      <c r="B11" s="5" t="s">
        <v>39</v>
      </c>
      <c r="C11" s="5">
        <v>7</v>
      </c>
      <c r="D11" s="5" t="s">
        <v>14</v>
      </c>
      <c r="E11" s="9">
        <v>256</v>
      </c>
      <c r="F11" s="9">
        <f t="shared" si="0"/>
        <v>131.5</v>
      </c>
      <c r="G11" s="5" t="s">
        <v>40</v>
      </c>
    </row>
    <row r="12" spans="1:9" x14ac:dyDescent="0.3">
      <c r="A12" s="5" t="s">
        <v>18</v>
      </c>
      <c r="B12" s="5" t="s">
        <v>61</v>
      </c>
      <c r="C12" s="5">
        <v>7</v>
      </c>
      <c r="D12" s="5" t="s">
        <v>11</v>
      </c>
      <c r="E12" s="9">
        <v>287</v>
      </c>
      <c r="F12" s="9">
        <f t="shared" si="0"/>
        <v>147</v>
      </c>
      <c r="G12" s="5" t="s">
        <v>62</v>
      </c>
    </row>
    <row r="13" spans="1:9" x14ac:dyDescent="0.3">
      <c r="A13" s="5" t="s">
        <v>7</v>
      </c>
      <c r="B13" s="5" t="s">
        <v>8</v>
      </c>
      <c r="C13" s="5">
        <v>4</v>
      </c>
      <c r="D13" s="5" t="s">
        <v>9</v>
      </c>
      <c r="E13" s="9">
        <v>69</v>
      </c>
      <c r="F13" s="9">
        <f t="shared" si="0"/>
        <v>36.5</v>
      </c>
      <c r="G13" s="5" t="s">
        <v>10</v>
      </c>
    </row>
    <row r="14" spans="1:9" x14ac:dyDescent="0.3">
      <c r="A14" s="5" t="s">
        <v>7</v>
      </c>
      <c r="B14" s="5" t="s">
        <v>54</v>
      </c>
      <c r="C14" s="5">
        <v>7</v>
      </c>
      <c r="D14" s="5" t="s">
        <v>9</v>
      </c>
      <c r="E14" s="9">
        <v>289</v>
      </c>
      <c r="F14" s="9">
        <f t="shared" si="0"/>
        <v>148</v>
      </c>
      <c r="G14" s="5" t="s">
        <v>55</v>
      </c>
    </row>
    <row r="15" spans="1:9" x14ac:dyDescent="0.3">
      <c r="A15" s="5" t="s">
        <v>45</v>
      </c>
      <c r="B15" s="5" t="s">
        <v>46</v>
      </c>
      <c r="C15" s="5">
        <v>21</v>
      </c>
      <c r="D15" s="5" t="s">
        <v>11</v>
      </c>
      <c r="E15" s="9">
        <v>975</v>
      </c>
      <c r="F15" s="9">
        <f t="shared" si="0"/>
        <v>498</v>
      </c>
      <c r="G15" s="5" t="s">
        <v>47</v>
      </c>
    </row>
    <row r="16" spans="1:9" x14ac:dyDescent="0.3">
      <c r="A16" s="5" t="s">
        <v>58</v>
      </c>
      <c r="B16" s="5" t="s">
        <v>59</v>
      </c>
      <c r="C16" s="5">
        <v>14</v>
      </c>
      <c r="D16" s="5" t="s">
        <v>11</v>
      </c>
      <c r="E16" s="9">
        <v>995</v>
      </c>
      <c r="F16" s="9">
        <f t="shared" si="0"/>
        <v>504.5</v>
      </c>
      <c r="G16" s="5" t="s">
        <v>60</v>
      </c>
    </row>
    <row r="17" spans="1:7" x14ac:dyDescent="0.3">
      <c r="A17" s="5" t="s">
        <v>12</v>
      </c>
      <c r="B17" s="5" t="s">
        <v>13</v>
      </c>
      <c r="C17" s="5">
        <v>4</v>
      </c>
      <c r="D17" s="5" t="s">
        <v>14</v>
      </c>
      <c r="E17" s="9">
        <v>219</v>
      </c>
      <c r="F17" s="9">
        <f t="shared" si="0"/>
        <v>111.5</v>
      </c>
      <c r="G17" s="5" t="s">
        <v>15</v>
      </c>
    </row>
    <row r="18" spans="1:7" x14ac:dyDescent="0.3">
      <c r="A18" s="5" t="s">
        <v>12</v>
      </c>
      <c r="B18" s="5" t="s">
        <v>16</v>
      </c>
      <c r="C18" s="5">
        <v>6</v>
      </c>
      <c r="D18" s="5" t="s">
        <v>11</v>
      </c>
      <c r="E18" s="9">
        <v>198</v>
      </c>
      <c r="F18" s="9">
        <f t="shared" si="0"/>
        <v>102</v>
      </c>
      <c r="G18" s="5" t="s">
        <v>17</v>
      </c>
    </row>
    <row r="19" spans="1:7" x14ac:dyDescent="0.3">
      <c r="A19" s="5" t="s">
        <v>12</v>
      </c>
      <c r="B19" s="5" t="s">
        <v>21</v>
      </c>
      <c r="C19" s="5">
        <v>16</v>
      </c>
      <c r="D19" s="5" t="s">
        <v>11</v>
      </c>
      <c r="E19" s="9">
        <v>234</v>
      </c>
      <c r="F19" s="9">
        <f t="shared" si="0"/>
        <v>125</v>
      </c>
      <c r="G19" s="5" t="s">
        <v>22</v>
      </c>
    </row>
    <row r="20" spans="1:7" x14ac:dyDescent="0.3">
      <c r="A20" s="5" t="s">
        <v>12</v>
      </c>
      <c r="B20" s="5" t="s">
        <v>34</v>
      </c>
      <c r="C20" s="5">
        <v>14</v>
      </c>
      <c r="D20" s="5" t="s">
        <v>11</v>
      </c>
      <c r="E20" s="9">
        <v>288</v>
      </c>
      <c r="F20" s="9">
        <f t="shared" si="0"/>
        <v>151</v>
      </c>
      <c r="G20" s="5" t="s">
        <v>65</v>
      </c>
    </row>
    <row r="21" spans="1:7" x14ac:dyDescent="0.3">
      <c r="A21" s="5" t="s">
        <v>12</v>
      </c>
      <c r="B21" s="5" t="s">
        <v>34</v>
      </c>
      <c r="C21" s="5">
        <v>10</v>
      </c>
      <c r="D21" s="5" t="s">
        <v>11</v>
      </c>
      <c r="E21" s="9">
        <v>199</v>
      </c>
      <c r="F21" s="9">
        <f t="shared" si="0"/>
        <v>104.5</v>
      </c>
      <c r="G21" s="5" t="s">
        <v>35</v>
      </c>
    </row>
    <row r="22" spans="1:7" x14ac:dyDescent="0.3">
      <c r="A22" s="5" t="s">
        <v>12</v>
      </c>
      <c r="B22" s="5" t="s">
        <v>13</v>
      </c>
      <c r="C22" s="5">
        <v>8</v>
      </c>
      <c r="D22" s="5" t="s">
        <v>11</v>
      </c>
      <c r="E22" s="9">
        <v>177</v>
      </c>
      <c r="F22" s="9">
        <f t="shared" si="0"/>
        <v>92.5</v>
      </c>
      <c r="G22" s="5" t="s">
        <v>36</v>
      </c>
    </row>
    <row r="23" spans="1:7" x14ac:dyDescent="0.3">
      <c r="A23" s="5" t="s">
        <v>12</v>
      </c>
      <c r="B23" s="5" t="s">
        <v>13</v>
      </c>
      <c r="C23" s="5">
        <v>7</v>
      </c>
      <c r="D23" s="5" t="s">
        <v>9</v>
      </c>
      <c r="E23" s="9">
        <v>199</v>
      </c>
      <c r="F23" s="9">
        <f t="shared" si="0"/>
        <v>103</v>
      </c>
      <c r="G23" s="5" t="s">
        <v>37</v>
      </c>
    </row>
    <row r="24" spans="1:7" x14ac:dyDescent="0.3">
      <c r="A24" s="5" t="s">
        <v>12</v>
      </c>
      <c r="B24" s="5" t="s">
        <v>21</v>
      </c>
      <c r="C24" s="5">
        <v>14</v>
      </c>
      <c r="D24" s="5" t="s">
        <v>11</v>
      </c>
      <c r="E24" s="9">
        <v>301</v>
      </c>
      <c r="F24" s="9">
        <f t="shared" si="0"/>
        <v>157.5</v>
      </c>
      <c r="G24" s="5" t="s">
        <v>38</v>
      </c>
    </row>
    <row r="25" spans="1:7" x14ac:dyDescent="0.3">
      <c r="A25" s="5" t="s">
        <v>12</v>
      </c>
      <c r="B25" s="5" t="s">
        <v>13</v>
      </c>
      <c r="C25" s="5">
        <v>4</v>
      </c>
      <c r="D25" s="5" t="s">
        <v>14</v>
      </c>
      <c r="E25" s="9">
        <v>219</v>
      </c>
      <c r="F25" s="9">
        <f t="shared" si="0"/>
        <v>111.5</v>
      </c>
      <c r="G25" s="5" t="s">
        <v>15</v>
      </c>
    </row>
    <row r="26" spans="1:7" x14ac:dyDescent="0.3">
      <c r="A26" s="5" t="s">
        <v>12</v>
      </c>
      <c r="B26" s="5" t="s">
        <v>34</v>
      </c>
      <c r="C26" s="5">
        <v>14</v>
      </c>
      <c r="D26" s="5" t="s">
        <v>14</v>
      </c>
      <c r="E26" s="9">
        <v>299</v>
      </c>
      <c r="F26" s="9">
        <f t="shared" si="0"/>
        <v>156.5</v>
      </c>
      <c r="G26" s="5" t="s">
        <v>66</v>
      </c>
    </row>
    <row r="27" spans="1:7" x14ac:dyDescent="0.3">
      <c r="A27" s="5" t="s">
        <v>12</v>
      </c>
      <c r="B27" s="5" t="s">
        <v>41</v>
      </c>
      <c r="C27" s="5">
        <v>8</v>
      </c>
      <c r="D27" s="5" t="s">
        <v>11</v>
      </c>
      <c r="E27" s="9">
        <v>277</v>
      </c>
      <c r="F27" s="9">
        <f t="shared" si="0"/>
        <v>142.5</v>
      </c>
      <c r="G27" s="5" t="s">
        <v>42</v>
      </c>
    </row>
    <row r="28" spans="1:7" x14ac:dyDescent="0.3">
      <c r="A28" s="5" t="s">
        <v>12</v>
      </c>
      <c r="B28" s="5" t="s">
        <v>63</v>
      </c>
      <c r="C28" s="5">
        <v>10</v>
      </c>
      <c r="D28" s="5" t="s">
        <v>11</v>
      </c>
      <c r="E28" s="9">
        <v>345</v>
      </c>
      <c r="F28" s="9">
        <f t="shared" si="0"/>
        <v>177.5</v>
      </c>
      <c r="G28" s="5" t="s">
        <v>64</v>
      </c>
    </row>
    <row r="29" spans="1:7" x14ac:dyDescent="0.3">
      <c r="A29" s="5" t="s">
        <v>51</v>
      </c>
      <c r="B29" s="5" t="s">
        <v>52</v>
      </c>
      <c r="C29" s="5">
        <v>14</v>
      </c>
      <c r="D29" s="5" t="s">
        <v>11</v>
      </c>
      <c r="E29" s="9">
        <v>885</v>
      </c>
      <c r="F29" s="9">
        <f t="shared" si="0"/>
        <v>449.5</v>
      </c>
      <c r="G29" s="5"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5EEF-4E5E-49EE-8409-EF2B2BB56280}">
  <dimension ref="A3:Q38"/>
  <sheetViews>
    <sheetView tabSelected="1" topLeftCell="B1" workbookViewId="0">
      <selection activeCell="H21" sqref="H21"/>
    </sheetView>
  </sheetViews>
  <sheetFormatPr defaultRowHeight="14.4" x14ac:dyDescent="0.3"/>
  <cols>
    <col min="1" max="1" width="19.109375" bestFit="1" customWidth="1"/>
    <col min="2" max="2" width="15.6640625" bestFit="1" customWidth="1"/>
    <col min="3" max="4" width="6" bestFit="1" customWidth="1"/>
    <col min="5" max="7" width="6" customWidth="1"/>
    <col min="8" max="8" width="29.6640625" bestFit="1" customWidth="1"/>
    <col min="9" max="9" width="7" bestFit="1" customWidth="1"/>
    <col min="10" max="10" width="11.5546875" bestFit="1" customWidth="1"/>
    <col min="11" max="11" width="16.109375" bestFit="1" customWidth="1"/>
    <col min="12" max="12" width="5.21875" bestFit="1" customWidth="1"/>
    <col min="14" max="14" width="16.6640625" bestFit="1" customWidth="1"/>
    <col min="15" max="15" width="25" customWidth="1"/>
    <col min="16" max="16" width="12.77734375" customWidth="1"/>
    <col min="17" max="17" width="10.109375" customWidth="1"/>
    <col min="18" max="18" width="12.33203125" customWidth="1"/>
  </cols>
  <sheetData>
    <row r="3" spans="1:17" x14ac:dyDescent="0.3">
      <c r="A3" s="13" t="s">
        <v>71</v>
      </c>
      <c r="B3" s="13" t="s">
        <v>4</v>
      </c>
      <c r="C3" s="8"/>
      <c r="D3" s="8"/>
      <c r="H3" s="13" t="s">
        <v>73</v>
      </c>
      <c r="I3" s="8"/>
      <c r="K3" s="13" t="s">
        <v>67</v>
      </c>
      <c r="L3" s="8"/>
      <c r="N3" s="13" t="s">
        <v>72</v>
      </c>
      <c r="O3" s="13" t="s">
        <v>4</v>
      </c>
      <c r="P3" s="8"/>
      <c r="Q3" s="8"/>
    </row>
    <row r="4" spans="1:17" x14ac:dyDescent="0.3">
      <c r="A4" s="13" t="s">
        <v>2</v>
      </c>
      <c r="B4" s="8" t="s">
        <v>9</v>
      </c>
      <c r="C4" s="8" t="s">
        <v>11</v>
      </c>
      <c r="D4" s="8" t="s">
        <v>14</v>
      </c>
      <c r="H4" s="13" t="s">
        <v>3</v>
      </c>
      <c r="I4" s="8" t="s">
        <v>68</v>
      </c>
      <c r="K4" s="13" t="s">
        <v>2</v>
      </c>
      <c r="L4" s="8" t="s">
        <v>68</v>
      </c>
      <c r="N4" s="13" t="s">
        <v>1</v>
      </c>
      <c r="O4" s="8" t="s">
        <v>9</v>
      </c>
      <c r="P4" s="8" t="s">
        <v>11</v>
      </c>
      <c r="Q4" s="8" t="s">
        <v>14</v>
      </c>
    </row>
    <row r="5" spans="1:17" x14ac:dyDescent="0.3">
      <c r="A5" s="8" t="s">
        <v>13</v>
      </c>
      <c r="B5" s="8">
        <v>103</v>
      </c>
      <c r="C5" s="8">
        <v>92.5</v>
      </c>
      <c r="D5" s="8">
        <v>223</v>
      </c>
      <c r="H5" s="8">
        <v>1</v>
      </c>
      <c r="I5" s="8">
        <v>6.5</v>
      </c>
      <c r="K5" s="8" t="s">
        <v>13</v>
      </c>
      <c r="L5" s="8">
        <v>814</v>
      </c>
      <c r="N5" s="8" t="s">
        <v>48</v>
      </c>
      <c r="O5" s="8"/>
      <c r="P5" s="8">
        <v>1259</v>
      </c>
      <c r="Q5" s="8"/>
    </row>
    <row r="6" spans="1:17" x14ac:dyDescent="0.3">
      <c r="A6" s="8" t="s">
        <v>54</v>
      </c>
      <c r="B6" s="8">
        <v>148</v>
      </c>
      <c r="C6" s="8"/>
      <c r="D6" s="8"/>
      <c r="H6" s="8">
        <v>3</v>
      </c>
      <c r="I6" s="8">
        <v>100</v>
      </c>
      <c r="K6" s="8" t="s">
        <v>54</v>
      </c>
      <c r="L6" s="8">
        <v>289</v>
      </c>
      <c r="N6" s="8" t="s">
        <v>18</v>
      </c>
      <c r="O6" s="8"/>
      <c r="P6" s="8">
        <v>975</v>
      </c>
      <c r="Q6" s="8">
        <v>650</v>
      </c>
    </row>
    <row r="7" spans="1:17" x14ac:dyDescent="0.3">
      <c r="A7" s="8" t="s">
        <v>8</v>
      </c>
      <c r="B7" s="8">
        <v>36.5</v>
      </c>
      <c r="C7" s="8"/>
      <c r="D7" s="8"/>
      <c r="H7" s="8">
        <v>4</v>
      </c>
      <c r="I7" s="8">
        <v>259.5</v>
      </c>
      <c r="K7" s="8" t="s">
        <v>8</v>
      </c>
      <c r="L7" s="8">
        <v>69</v>
      </c>
      <c r="N7" s="8" t="s">
        <v>7</v>
      </c>
      <c r="O7" s="8">
        <v>358</v>
      </c>
      <c r="P7" s="8"/>
      <c r="Q7" s="8"/>
    </row>
    <row r="8" spans="1:17" x14ac:dyDescent="0.3">
      <c r="A8" s="8" t="s">
        <v>56</v>
      </c>
      <c r="B8" s="8">
        <v>6.5</v>
      </c>
      <c r="C8" s="8"/>
      <c r="D8" s="8"/>
      <c r="H8" s="8">
        <v>5</v>
      </c>
      <c r="I8" s="8">
        <v>137</v>
      </c>
      <c r="K8" s="8" t="s">
        <v>56</v>
      </c>
      <c r="L8" s="8">
        <v>12</v>
      </c>
      <c r="N8" s="8" t="s">
        <v>45</v>
      </c>
      <c r="O8" s="8"/>
      <c r="P8" s="8">
        <v>975</v>
      </c>
      <c r="Q8" s="8"/>
    </row>
    <row r="9" spans="1:17" x14ac:dyDescent="0.3">
      <c r="A9" s="8" t="s">
        <v>63</v>
      </c>
      <c r="B9" s="8"/>
      <c r="C9" s="8">
        <v>177.5</v>
      </c>
      <c r="D9" s="8"/>
      <c r="H9" s="8">
        <v>6</v>
      </c>
      <c r="I9" s="8">
        <v>102</v>
      </c>
      <c r="K9" s="8" t="s">
        <v>63</v>
      </c>
      <c r="L9" s="8">
        <v>345</v>
      </c>
      <c r="N9" s="8" t="s">
        <v>58</v>
      </c>
      <c r="O9" s="8"/>
      <c r="P9" s="8">
        <v>995</v>
      </c>
      <c r="Q9" s="8"/>
    </row>
    <row r="10" spans="1:17" x14ac:dyDescent="0.3">
      <c r="A10" s="8" t="s">
        <v>24</v>
      </c>
      <c r="B10" s="8"/>
      <c r="C10" s="8">
        <v>391</v>
      </c>
      <c r="D10" s="8"/>
      <c r="H10" s="8">
        <v>7</v>
      </c>
      <c r="I10" s="8">
        <v>677.5</v>
      </c>
      <c r="K10" s="8" t="s">
        <v>24</v>
      </c>
      <c r="L10" s="8">
        <v>750</v>
      </c>
      <c r="N10" s="8" t="s">
        <v>12</v>
      </c>
      <c r="O10" s="8">
        <v>199</v>
      </c>
      <c r="P10" s="8">
        <v>2019</v>
      </c>
      <c r="Q10" s="8">
        <v>737</v>
      </c>
    </row>
    <row r="11" spans="1:17" x14ac:dyDescent="0.3">
      <c r="A11" s="8" t="s">
        <v>46</v>
      </c>
      <c r="B11" s="8"/>
      <c r="C11" s="8">
        <v>498</v>
      </c>
      <c r="D11" s="8"/>
      <c r="H11" s="8">
        <v>8</v>
      </c>
      <c r="I11" s="8">
        <v>235</v>
      </c>
      <c r="K11" s="8" t="s">
        <v>46</v>
      </c>
      <c r="L11" s="8">
        <v>975</v>
      </c>
      <c r="N11" s="8" t="s">
        <v>51</v>
      </c>
      <c r="O11" s="8"/>
      <c r="P11" s="8">
        <v>885</v>
      </c>
      <c r="Q11" s="8"/>
    </row>
    <row r="12" spans="1:17" x14ac:dyDescent="0.3">
      <c r="A12" s="8" t="s">
        <v>29</v>
      </c>
      <c r="B12" s="8"/>
      <c r="C12" s="8"/>
      <c r="D12" s="8">
        <v>36</v>
      </c>
      <c r="H12" s="8">
        <v>10</v>
      </c>
      <c r="I12" s="8">
        <v>282</v>
      </c>
      <c r="K12" s="8" t="s">
        <v>29</v>
      </c>
      <c r="L12" s="8">
        <v>69</v>
      </c>
    </row>
    <row r="13" spans="1:17" x14ac:dyDescent="0.3">
      <c r="A13" s="8" t="s">
        <v>19</v>
      </c>
      <c r="B13" s="8"/>
      <c r="C13" s="8">
        <v>206.5</v>
      </c>
      <c r="D13" s="8"/>
      <c r="H13" s="8">
        <v>14</v>
      </c>
      <c r="I13" s="8">
        <v>1625.5</v>
      </c>
      <c r="K13" s="8" t="s">
        <v>19</v>
      </c>
      <c r="L13" s="8">
        <v>399</v>
      </c>
    </row>
    <row r="14" spans="1:17" x14ac:dyDescent="0.3">
      <c r="A14" s="8" t="s">
        <v>41</v>
      </c>
      <c r="B14" s="8"/>
      <c r="C14" s="8">
        <v>142.5</v>
      </c>
      <c r="D14" s="8"/>
      <c r="H14" s="8">
        <v>16</v>
      </c>
      <c r="I14" s="8">
        <v>125</v>
      </c>
      <c r="K14" s="8" t="s">
        <v>41</v>
      </c>
      <c r="L14" s="8">
        <v>277</v>
      </c>
    </row>
    <row r="15" spans="1:17" x14ac:dyDescent="0.3">
      <c r="A15" s="8" t="s">
        <v>21</v>
      </c>
      <c r="B15" s="8"/>
      <c r="C15" s="8">
        <v>282.5</v>
      </c>
      <c r="D15" s="8"/>
      <c r="H15" s="8">
        <v>21</v>
      </c>
      <c r="I15" s="8">
        <v>1138</v>
      </c>
      <c r="K15" s="8" t="s">
        <v>21</v>
      </c>
      <c r="L15" s="8">
        <v>535</v>
      </c>
    </row>
    <row r="16" spans="1:17" x14ac:dyDescent="0.3">
      <c r="A16" s="8" t="s">
        <v>16</v>
      </c>
      <c r="B16" s="8"/>
      <c r="C16" s="8">
        <v>102</v>
      </c>
      <c r="D16" s="8"/>
      <c r="H16" s="8">
        <v>28</v>
      </c>
      <c r="I16" s="8">
        <v>506.5</v>
      </c>
      <c r="K16" s="8" t="s">
        <v>16</v>
      </c>
      <c r="L16" s="8">
        <v>198</v>
      </c>
      <c r="N16" s="13" t="s">
        <v>69</v>
      </c>
      <c r="O16" s="8"/>
    </row>
    <row r="17" spans="1:15" x14ac:dyDescent="0.3">
      <c r="A17" s="8" t="s">
        <v>32</v>
      </c>
      <c r="B17" s="8"/>
      <c r="C17" s="8">
        <v>148</v>
      </c>
      <c r="D17" s="8"/>
      <c r="H17" s="8">
        <v>32</v>
      </c>
      <c r="I17" s="8">
        <v>391</v>
      </c>
      <c r="K17" s="8" t="s">
        <v>32</v>
      </c>
      <c r="L17" s="8">
        <v>289</v>
      </c>
      <c r="N17" s="13" t="s">
        <v>2</v>
      </c>
      <c r="O17" s="8" t="s">
        <v>68</v>
      </c>
    </row>
    <row r="18" spans="1:15" x14ac:dyDescent="0.3">
      <c r="A18" s="8" t="s">
        <v>61</v>
      </c>
      <c r="B18" s="8"/>
      <c r="C18" s="8">
        <v>147</v>
      </c>
      <c r="D18" s="8"/>
      <c r="K18" s="8" t="s">
        <v>61</v>
      </c>
      <c r="L18" s="8">
        <v>287</v>
      </c>
      <c r="N18" s="8" t="s">
        <v>13</v>
      </c>
      <c r="O18" s="8">
        <v>23</v>
      </c>
    </row>
    <row r="19" spans="1:15" x14ac:dyDescent="0.3">
      <c r="A19" s="8" t="s">
        <v>26</v>
      </c>
      <c r="B19" s="8"/>
      <c r="C19" s="8"/>
      <c r="D19" s="8">
        <v>201</v>
      </c>
      <c r="K19" s="8" t="s">
        <v>26</v>
      </c>
      <c r="L19" s="8">
        <v>394</v>
      </c>
      <c r="N19" s="8" t="s">
        <v>54</v>
      </c>
      <c r="O19" s="8">
        <v>7</v>
      </c>
    </row>
    <row r="20" spans="1:15" x14ac:dyDescent="0.3">
      <c r="A20" s="8" t="s">
        <v>43</v>
      </c>
      <c r="B20" s="8"/>
      <c r="C20" s="8">
        <v>506.5</v>
      </c>
      <c r="D20" s="8"/>
      <c r="K20" s="8" t="s">
        <v>43</v>
      </c>
      <c r="L20" s="8">
        <v>985</v>
      </c>
      <c r="N20" s="8" t="s">
        <v>8</v>
      </c>
      <c r="O20" s="8">
        <v>4</v>
      </c>
    </row>
    <row r="21" spans="1:15" x14ac:dyDescent="0.3">
      <c r="A21" s="8" t="s">
        <v>52</v>
      </c>
      <c r="B21" s="8"/>
      <c r="C21" s="8">
        <v>449.5</v>
      </c>
      <c r="D21" s="8"/>
      <c r="K21" s="8" t="s">
        <v>52</v>
      </c>
      <c r="L21" s="8">
        <v>885</v>
      </c>
      <c r="N21" s="8" t="s">
        <v>56</v>
      </c>
      <c r="O21" s="8">
        <v>1</v>
      </c>
    </row>
    <row r="22" spans="1:15" x14ac:dyDescent="0.3">
      <c r="A22" s="8" t="s">
        <v>59</v>
      </c>
      <c r="B22" s="8"/>
      <c r="C22" s="8">
        <v>504.5</v>
      </c>
      <c r="D22" s="8"/>
      <c r="K22" s="8" t="s">
        <v>59</v>
      </c>
      <c r="L22" s="8">
        <v>995</v>
      </c>
      <c r="N22" s="8" t="s">
        <v>63</v>
      </c>
      <c r="O22" s="8">
        <v>10</v>
      </c>
    </row>
    <row r="23" spans="1:15" x14ac:dyDescent="0.3">
      <c r="A23" s="8" t="s">
        <v>49</v>
      </c>
      <c r="B23" s="8"/>
      <c r="C23" s="8">
        <v>640</v>
      </c>
      <c r="D23" s="8"/>
      <c r="K23" s="8" t="s">
        <v>49</v>
      </c>
      <c r="L23" s="8">
        <v>1259</v>
      </c>
      <c r="N23" s="8" t="s">
        <v>24</v>
      </c>
      <c r="O23" s="8">
        <v>32</v>
      </c>
    </row>
    <row r="24" spans="1:15" x14ac:dyDescent="0.3">
      <c r="A24" s="8" t="s">
        <v>34</v>
      </c>
      <c r="B24" s="8"/>
      <c r="C24" s="8">
        <v>255.5</v>
      </c>
      <c r="D24" s="8">
        <v>156.5</v>
      </c>
      <c r="K24" s="8" t="s">
        <v>34</v>
      </c>
      <c r="L24" s="8">
        <v>786</v>
      </c>
      <c r="N24" s="8" t="s">
        <v>46</v>
      </c>
      <c r="O24" s="8">
        <v>21</v>
      </c>
    </row>
    <row r="25" spans="1:15" x14ac:dyDescent="0.3">
      <c r="A25" s="8" t="s">
        <v>39</v>
      </c>
      <c r="B25" s="8"/>
      <c r="C25" s="8"/>
      <c r="D25" s="8">
        <v>131.5</v>
      </c>
      <c r="K25" s="8" t="s">
        <v>39</v>
      </c>
      <c r="L25" s="8">
        <v>256</v>
      </c>
      <c r="N25" s="8" t="s">
        <v>29</v>
      </c>
      <c r="O25" s="8">
        <v>3</v>
      </c>
    </row>
    <row r="26" spans="1:15" x14ac:dyDescent="0.3">
      <c r="N26" s="8" t="s">
        <v>19</v>
      </c>
      <c r="O26" s="8">
        <v>14</v>
      </c>
    </row>
    <row r="27" spans="1:15" x14ac:dyDescent="0.3">
      <c r="N27" s="8" t="s">
        <v>41</v>
      </c>
      <c r="O27" s="8">
        <v>8</v>
      </c>
    </row>
    <row r="28" spans="1:15" x14ac:dyDescent="0.3">
      <c r="N28" s="8" t="s">
        <v>21</v>
      </c>
      <c r="O28" s="8">
        <v>30</v>
      </c>
    </row>
    <row r="29" spans="1:15" x14ac:dyDescent="0.3">
      <c r="N29" s="8" t="s">
        <v>16</v>
      </c>
      <c r="O29" s="8">
        <v>6</v>
      </c>
    </row>
    <row r="30" spans="1:15" x14ac:dyDescent="0.3">
      <c r="N30" s="8" t="s">
        <v>32</v>
      </c>
      <c r="O30" s="8">
        <v>7</v>
      </c>
    </row>
    <row r="31" spans="1:15" x14ac:dyDescent="0.3">
      <c r="N31" s="8" t="s">
        <v>61</v>
      </c>
      <c r="O31" s="8">
        <v>7</v>
      </c>
    </row>
    <row r="32" spans="1:15" x14ac:dyDescent="0.3">
      <c r="N32" s="8" t="s">
        <v>26</v>
      </c>
      <c r="O32" s="8">
        <v>8</v>
      </c>
    </row>
    <row r="33" spans="14:15" x14ac:dyDescent="0.3">
      <c r="N33" s="8" t="s">
        <v>43</v>
      </c>
      <c r="O33" s="8">
        <v>28</v>
      </c>
    </row>
    <row r="34" spans="14:15" x14ac:dyDescent="0.3">
      <c r="N34" s="8" t="s">
        <v>52</v>
      </c>
      <c r="O34" s="8">
        <v>14</v>
      </c>
    </row>
    <row r="35" spans="14:15" x14ac:dyDescent="0.3">
      <c r="N35" s="8" t="s">
        <v>59</v>
      </c>
      <c r="O35" s="8">
        <v>14</v>
      </c>
    </row>
    <row r="36" spans="14:15" x14ac:dyDescent="0.3">
      <c r="N36" s="8" t="s">
        <v>49</v>
      </c>
      <c r="O36" s="8">
        <v>21</v>
      </c>
    </row>
    <row r="37" spans="14:15" x14ac:dyDescent="0.3">
      <c r="N37" s="8" t="s">
        <v>34</v>
      </c>
      <c r="O37" s="8">
        <v>38</v>
      </c>
    </row>
    <row r="38" spans="14:15" x14ac:dyDescent="0.3">
      <c r="N38" s="8" t="s">
        <v>39</v>
      </c>
      <c r="O38" s="8">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95FE4-74C2-4F73-8723-4E0CD57F611A}">
  <dimension ref="I1"/>
  <sheetViews>
    <sheetView showGridLines="0" zoomScale="85" zoomScaleNormal="85" workbookViewId="0">
      <selection activeCell="S25" sqref="S25"/>
    </sheetView>
  </sheetViews>
  <sheetFormatPr defaultRowHeight="14.4" x14ac:dyDescent="0.3"/>
  <sheetData>
    <row r="1" spans="9:9" ht="28.8" x14ac:dyDescent="0.55000000000000004">
      <c r="I1" s="14"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Clean data</vt:lpstr>
      <vt:lpstr>Holiday pivot </vt:lpstr>
      <vt:lpstr>Report in visualization </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Sathya</cp:lastModifiedBy>
  <dcterms:created xsi:type="dcterms:W3CDTF">2007-08-23T14:56:14Z</dcterms:created>
  <dcterms:modified xsi:type="dcterms:W3CDTF">2022-10-15T14:37:17Z</dcterms:modified>
</cp:coreProperties>
</file>