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ta\Desktop\"/>
    </mc:Choice>
  </mc:AlternateContent>
  <xr:revisionPtr revIDLastSave="0" documentId="10_ncr:140008_{B6825DD7-56B4-4567-BEA5-7158AB0C3019}" xr6:coauthVersionLast="31" xr6:coauthVersionMax="31" xr10:uidLastSave="{00000000-0000-0000-0000-000000000000}"/>
  <bookViews>
    <workbookView xWindow="0" yWindow="0" windowWidth="28800" windowHeight="12720"/>
  </bookViews>
  <sheets>
    <sheet name="Book1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H17" i="2"/>
  <c r="G14" i="2"/>
  <c r="F20" i="2"/>
  <c r="E14" i="2"/>
  <c r="F14" i="2"/>
  <c r="H14" i="2"/>
  <c r="I14" i="2"/>
  <c r="E15" i="2"/>
  <c r="F15" i="2"/>
  <c r="G15" i="2"/>
  <c r="H15" i="2"/>
  <c r="I15" i="2"/>
  <c r="E16" i="2"/>
  <c r="F16" i="2"/>
  <c r="G16" i="2"/>
  <c r="H16" i="2"/>
  <c r="I16" i="2"/>
  <c r="E17" i="2"/>
  <c r="F17" i="2"/>
  <c r="G17" i="2"/>
  <c r="I17" i="2"/>
  <c r="E18" i="2"/>
  <c r="F18" i="2"/>
  <c r="G18" i="2"/>
  <c r="H18" i="2"/>
  <c r="I18" i="2"/>
  <c r="E19" i="2"/>
  <c r="F19" i="2"/>
  <c r="G19" i="2"/>
  <c r="H19" i="2"/>
  <c r="I19" i="2"/>
  <c r="E20" i="2"/>
  <c r="G20" i="2"/>
  <c r="H20" i="2"/>
  <c r="I20" i="2"/>
  <c r="D20" i="2"/>
  <c r="D19" i="2"/>
  <c r="D18" i="2"/>
  <c r="D17" i="2"/>
  <c r="D16" i="2"/>
  <c r="D15" i="2"/>
  <c r="D14" i="2"/>
  <c r="I13" i="2"/>
  <c r="H13" i="2"/>
  <c r="G13" i="2"/>
  <c r="F13" i="2"/>
  <c r="E13" i="2"/>
  <c r="D13" i="2"/>
  <c r="J12" i="2"/>
  <c r="J20" i="2" s="1"/>
  <c r="J11" i="2"/>
  <c r="J19" i="2" s="1"/>
  <c r="J10" i="2"/>
  <c r="J18" i="2" s="1"/>
  <c r="J9" i="2"/>
  <c r="J17" i="2" s="1"/>
  <c r="J8" i="2"/>
  <c r="J16" i="2" s="1"/>
  <c r="J7" i="2"/>
  <c r="J6" i="2"/>
  <c r="J14" i="2" s="1"/>
  <c r="J13" i="2" l="1"/>
  <c r="J15" i="2"/>
</calcChain>
</file>

<file path=xl/sharedStrings.xml><?xml version="1.0" encoding="utf-8"?>
<sst xmlns="http://schemas.openxmlformats.org/spreadsheetml/2006/main" count="21" uniqueCount="14">
  <si>
    <t>ユーザ数</t>
    <rPh sb="3" eb="4">
      <t>スウ</t>
    </rPh>
    <phoneticPr fontId="2"/>
  </si>
  <si>
    <t>合計</t>
    <rPh sb="0" eb="2">
      <t>ゴウケイ</t>
    </rPh>
    <phoneticPr fontId="2"/>
  </si>
  <si>
    <t>性別</t>
    <rPh sb="0" eb="2">
      <t>セイベツ</t>
    </rPh>
    <phoneticPr fontId="2"/>
  </si>
  <si>
    <t>male</t>
    <phoneticPr fontId="2"/>
  </si>
  <si>
    <t>female</t>
    <phoneticPr fontId="2"/>
  </si>
  <si>
    <t>neutral</t>
    <phoneticPr fontId="2"/>
  </si>
  <si>
    <t>locked</t>
    <phoneticPr fontId="2"/>
  </si>
  <si>
    <t>deleted</t>
    <phoneticPr fontId="2"/>
  </si>
  <si>
    <t>unkown</t>
    <phoneticPr fontId="2"/>
  </si>
  <si>
    <t>nan</t>
    <phoneticPr fontId="2"/>
  </si>
  <si>
    <t>計</t>
    <rPh sb="0" eb="1">
      <t>ケイ</t>
    </rPh>
    <phoneticPr fontId="2"/>
  </si>
  <si>
    <t>性別比</t>
    <rPh sb="0" eb="3">
      <t>セイベツヒ</t>
    </rPh>
    <phoneticPr fontId="2"/>
  </si>
  <si>
    <t>種別＼日付</t>
    <rPh sb="0" eb="2">
      <t>シュベツ</t>
    </rPh>
    <rPh sb="3" eb="5">
      <t>ヒヅケ</t>
    </rPh>
    <phoneticPr fontId="2"/>
  </si>
  <si>
    <t>レコード数</t>
    <rPh sb="4" eb="5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</si>
</sst>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#,##0_ 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">
    <xf numFmtId="0" fontId="0" fillId="0" borderId="0" xfId="0">
      <alignment vertical="center"/>
    </xf>
    <xf numFmtId="0" fontId="1" fillId="0" borderId="0" xfId="1"/>
    <xf numFmtId="0" fontId="1" fillId="0" borderId="0" xfId="1" applyBorder="1"/>
    <xf numFmtId="0" fontId="3" fillId="2" borderId="6" xfId="1" applyFont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177" fontId="1" fillId="2" borderId="2" xfId="1" applyNumberFormat="1" applyFill="1" applyBorder="1" applyAlignment="1">
      <alignment horizontal="right" vertical="center"/>
    </xf>
    <xf numFmtId="177" fontId="1" fillId="2" borderId="7" xfId="1" applyNumberFormat="1" applyFill="1" applyBorder="1" applyAlignment="1">
      <alignment horizontal="right" vertical="center"/>
    </xf>
    <xf numFmtId="0" fontId="3" fillId="3" borderId="6" xfId="1" applyFont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177" fontId="1" fillId="3" borderId="2" xfId="1" applyNumberFormat="1" applyFill="1" applyBorder="1" applyAlignment="1">
      <alignment horizontal="right" vertical="center"/>
    </xf>
    <xf numFmtId="177" fontId="1" fillId="3" borderId="7" xfId="1" applyNumberFormat="1" applyFill="1" applyBorder="1" applyAlignment="1">
      <alignment horizontal="right" vertical="center"/>
    </xf>
    <xf numFmtId="0" fontId="3" fillId="3" borderId="8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0" fontId="1" fillId="3" borderId="1" xfId="1" applyNumberFormat="1" applyFill="1" applyBorder="1" applyAlignment="1">
      <alignment horizontal="right" vertical="center"/>
    </xf>
    <xf numFmtId="10" fontId="1" fillId="3" borderId="9" xfId="1" applyNumberFormat="1" applyFill="1" applyBorder="1" applyAlignment="1">
      <alignment horizontal="right" vertical="center"/>
    </xf>
    <xf numFmtId="0" fontId="3" fillId="3" borderId="10" xfId="0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10" fontId="1" fillId="3" borderId="11" xfId="1" applyNumberFormat="1" applyFill="1" applyBorder="1" applyAlignment="1">
      <alignment horizontal="right" vertical="center"/>
    </xf>
    <xf numFmtId="10" fontId="1" fillId="3" borderId="12" xfId="1" applyNumberFormat="1" applyFill="1" applyBorder="1" applyAlignment="1">
      <alignment horizontal="right" vertical="center"/>
    </xf>
    <xf numFmtId="0" fontId="3" fillId="2" borderId="8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right" vertical="center"/>
    </xf>
    <xf numFmtId="177" fontId="0" fillId="2" borderId="9" xfId="0" applyNumberFormat="1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14" fontId="4" fillId="4" borderId="4" xfId="1" applyNumberFormat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tabSelected="1" workbookViewId="0">
      <selection activeCell="G10" sqref="G10"/>
    </sheetView>
  </sheetViews>
  <sheetFormatPr defaultRowHeight="18.75" x14ac:dyDescent="0.4"/>
  <cols>
    <col min="1" max="1" width="9" style="1"/>
    <col min="2" max="2" width="14" style="1" bestFit="1" customWidth="1"/>
    <col min="3" max="3" width="9" style="1"/>
    <col min="4" max="5" width="10.5" style="1" bestFit="1" customWidth="1"/>
    <col min="6" max="6" width="11.75" style="1" bestFit="1" customWidth="1"/>
    <col min="7" max="9" width="13" style="1" bestFit="1" customWidth="1"/>
    <col min="10" max="10" width="11.375" style="1" bestFit="1" customWidth="1"/>
    <col min="11" max="16384" width="9" style="1"/>
  </cols>
  <sheetData>
    <row r="2" spans="2:10" ht="19.5" thickBot="1" x14ac:dyDescent="0.45"/>
    <row r="3" spans="2:10" x14ac:dyDescent="0.4">
      <c r="B3" s="25" t="s">
        <v>12</v>
      </c>
      <c r="C3" s="26"/>
      <c r="D3" s="27">
        <v>41456</v>
      </c>
      <c r="E3" s="27">
        <v>41462</v>
      </c>
      <c r="F3" s="27">
        <v>41554</v>
      </c>
      <c r="G3" s="27">
        <v>41560</v>
      </c>
      <c r="H3" s="27">
        <v>41624</v>
      </c>
      <c r="I3" s="27">
        <v>41630</v>
      </c>
      <c r="J3" s="28" t="s">
        <v>1</v>
      </c>
    </row>
    <row r="4" spans="2:10" ht="24" x14ac:dyDescent="0.4">
      <c r="B4" s="3" t="s">
        <v>0</v>
      </c>
      <c r="C4" s="4"/>
      <c r="D4" s="5">
        <v>6432</v>
      </c>
      <c r="E4" s="5">
        <v>9166</v>
      </c>
      <c r="F4" s="5">
        <v>6822</v>
      </c>
      <c r="G4" s="5">
        <v>10134</v>
      </c>
      <c r="H4" s="5">
        <v>6646</v>
      </c>
      <c r="I4" s="5">
        <v>10333</v>
      </c>
      <c r="J4" s="6">
        <v>49533</v>
      </c>
    </row>
    <row r="5" spans="2:10" ht="24" x14ac:dyDescent="0.4">
      <c r="B5" s="7" t="s">
        <v>13</v>
      </c>
      <c r="C5" s="8"/>
      <c r="D5" s="9">
        <v>901465</v>
      </c>
      <c r="E5" s="9">
        <v>1262817</v>
      </c>
      <c r="F5" s="9">
        <v>1262817</v>
      </c>
      <c r="G5" s="9">
        <v>1262817</v>
      </c>
      <c r="H5" s="9">
        <v>1262817</v>
      </c>
      <c r="I5" s="9">
        <v>1262816</v>
      </c>
      <c r="J5" s="10">
        <f>SUM(D5:I5)</f>
        <v>7215549</v>
      </c>
    </row>
    <row r="6" spans="2:10" x14ac:dyDescent="0.4">
      <c r="B6" s="20" t="s">
        <v>2</v>
      </c>
      <c r="C6" s="21" t="s">
        <v>3</v>
      </c>
      <c r="D6" s="22">
        <v>3870</v>
      </c>
      <c r="E6" s="22">
        <v>5550</v>
      </c>
      <c r="F6" s="22">
        <v>4151</v>
      </c>
      <c r="G6" s="22">
        <v>6270</v>
      </c>
      <c r="H6" s="22">
        <v>4353</v>
      </c>
      <c r="I6" s="22">
        <v>6938</v>
      </c>
      <c r="J6" s="23">
        <f>SUM(D6:I6)</f>
        <v>31132</v>
      </c>
    </row>
    <row r="7" spans="2:10" x14ac:dyDescent="0.4">
      <c r="B7" s="24"/>
      <c r="C7" s="21" t="s">
        <v>4</v>
      </c>
      <c r="D7" s="22">
        <v>1539</v>
      </c>
      <c r="E7" s="22">
        <v>2137</v>
      </c>
      <c r="F7" s="22">
        <v>1680</v>
      </c>
      <c r="G7" s="22">
        <v>2507</v>
      </c>
      <c r="H7" s="22">
        <v>1640</v>
      </c>
      <c r="I7" s="22">
        <v>2422</v>
      </c>
      <c r="J7" s="23">
        <f>SUM(D7:I7)</f>
        <v>11925</v>
      </c>
    </row>
    <row r="8" spans="2:10" x14ac:dyDescent="0.4">
      <c r="B8" s="24"/>
      <c r="C8" s="21" t="s">
        <v>5</v>
      </c>
      <c r="D8" s="22">
        <v>268</v>
      </c>
      <c r="E8" s="22">
        <v>429</v>
      </c>
      <c r="F8" s="22">
        <v>282</v>
      </c>
      <c r="G8" s="22">
        <v>438</v>
      </c>
      <c r="H8" s="22">
        <v>294</v>
      </c>
      <c r="I8" s="22">
        <v>466</v>
      </c>
      <c r="J8" s="23">
        <f>SUM(D8:I8)</f>
        <v>2177</v>
      </c>
    </row>
    <row r="9" spans="2:10" x14ac:dyDescent="0.4">
      <c r="B9" s="24"/>
      <c r="C9" s="21" t="s">
        <v>6</v>
      </c>
      <c r="D9" s="22">
        <v>440</v>
      </c>
      <c r="E9" s="22">
        <v>661</v>
      </c>
      <c r="F9" s="22">
        <v>275</v>
      </c>
      <c r="G9" s="22">
        <v>410</v>
      </c>
      <c r="H9" s="22">
        <v>58</v>
      </c>
      <c r="I9" s="22">
        <v>132</v>
      </c>
      <c r="J9" s="23">
        <f>SUM(D9:I9)</f>
        <v>1976</v>
      </c>
    </row>
    <row r="10" spans="2:10" x14ac:dyDescent="0.4">
      <c r="B10" s="24"/>
      <c r="C10" s="21" t="s">
        <v>7</v>
      </c>
      <c r="D10" s="22">
        <v>24</v>
      </c>
      <c r="E10" s="22">
        <v>35</v>
      </c>
      <c r="F10" s="22">
        <v>21</v>
      </c>
      <c r="G10" s="22">
        <v>28</v>
      </c>
      <c r="H10" s="22">
        <v>12</v>
      </c>
      <c r="I10" s="22">
        <v>17</v>
      </c>
      <c r="J10" s="23">
        <f>SUM(D10:I10)</f>
        <v>137</v>
      </c>
    </row>
    <row r="11" spans="2:10" x14ac:dyDescent="0.4">
      <c r="B11" s="24"/>
      <c r="C11" s="21" t="s">
        <v>8</v>
      </c>
      <c r="D11" s="22">
        <v>288</v>
      </c>
      <c r="E11" s="22">
        <v>350</v>
      </c>
      <c r="F11" s="22">
        <v>413</v>
      </c>
      <c r="G11" s="22">
        <v>475</v>
      </c>
      <c r="H11" s="22">
        <v>286</v>
      </c>
      <c r="I11" s="22">
        <v>353</v>
      </c>
      <c r="J11" s="23">
        <f>SUM(D11:I11)</f>
        <v>2165</v>
      </c>
    </row>
    <row r="12" spans="2:10" x14ac:dyDescent="0.4">
      <c r="B12" s="24"/>
      <c r="C12" s="21" t="s">
        <v>9</v>
      </c>
      <c r="D12" s="22">
        <v>3</v>
      </c>
      <c r="E12" s="22">
        <v>4</v>
      </c>
      <c r="F12" s="22">
        <v>0</v>
      </c>
      <c r="G12" s="22">
        <v>6</v>
      </c>
      <c r="H12" s="22">
        <v>3</v>
      </c>
      <c r="I12" s="22">
        <v>3</v>
      </c>
      <c r="J12" s="23">
        <f>SUM(D12:I12)</f>
        <v>19</v>
      </c>
    </row>
    <row r="13" spans="2:10" x14ac:dyDescent="0.4">
      <c r="B13" s="24"/>
      <c r="C13" s="21" t="s">
        <v>10</v>
      </c>
      <c r="D13" s="22">
        <f>SUM(D6:D12)</f>
        <v>6432</v>
      </c>
      <c r="E13" s="22">
        <f>SUM(E6:E12)</f>
        <v>9166</v>
      </c>
      <c r="F13" s="22">
        <f>SUM(F6:F12)</f>
        <v>6822</v>
      </c>
      <c r="G13" s="22">
        <f>SUM(G6:G12)</f>
        <v>10134</v>
      </c>
      <c r="H13" s="22">
        <f>SUM(H6:H12)</f>
        <v>6646</v>
      </c>
      <c r="I13" s="22">
        <f>SUM(I6:I12)</f>
        <v>10331</v>
      </c>
      <c r="J13" s="23">
        <f>SUM(J6:J12)</f>
        <v>49531</v>
      </c>
    </row>
    <row r="14" spans="2:10" x14ac:dyDescent="0.4">
      <c r="B14" s="11" t="s">
        <v>11</v>
      </c>
      <c r="C14" s="12" t="s">
        <v>3</v>
      </c>
      <c r="D14" s="14">
        <f>D6/D4</f>
        <v>0.60167910447761197</v>
      </c>
      <c r="E14" s="14">
        <f>E6/E4</f>
        <v>0.60549858171503379</v>
      </c>
      <c r="F14" s="14">
        <f>F6/F4</f>
        <v>0.60847258868367049</v>
      </c>
      <c r="G14" s="14">
        <f>G6/G4</f>
        <v>0.61870929544108944</v>
      </c>
      <c r="H14" s="14">
        <f>H6/H4</f>
        <v>0.65498043936202222</v>
      </c>
      <c r="I14" s="14">
        <f>I6/I4</f>
        <v>0.67144101422626534</v>
      </c>
      <c r="J14" s="15">
        <f>J6/J4</f>
        <v>0.62851028607191162</v>
      </c>
    </row>
    <row r="15" spans="2:10" x14ac:dyDescent="0.4">
      <c r="B15" s="13"/>
      <c r="C15" s="12" t="s">
        <v>4</v>
      </c>
      <c r="D15" s="14">
        <f>D7/D4</f>
        <v>0.2392723880597015</v>
      </c>
      <c r="E15" s="14">
        <f t="shared" ref="E15:J15" si="0">E7/E4</f>
        <v>0.2331442286711761</v>
      </c>
      <c r="F15" s="14">
        <f t="shared" si="0"/>
        <v>0.24626209322779244</v>
      </c>
      <c r="G15" s="14">
        <f t="shared" si="0"/>
        <v>0.24738504045786461</v>
      </c>
      <c r="H15" s="14">
        <f t="shared" si="0"/>
        <v>0.24676497141137527</v>
      </c>
      <c r="I15" s="14">
        <f t="shared" si="0"/>
        <v>0.23439465789219008</v>
      </c>
      <c r="J15" s="15">
        <f t="shared" si="0"/>
        <v>0.24074859184785899</v>
      </c>
    </row>
    <row r="16" spans="2:10" x14ac:dyDescent="0.4">
      <c r="B16" s="13"/>
      <c r="C16" s="12" t="s">
        <v>5</v>
      </c>
      <c r="D16" s="14">
        <f>D8/D4</f>
        <v>4.1666666666666664E-2</v>
      </c>
      <c r="E16" s="14">
        <f t="shared" ref="E16:J16" si="1">E8/E4</f>
        <v>4.6803403883918827E-2</v>
      </c>
      <c r="F16" s="14">
        <f t="shared" si="1"/>
        <v>4.1336851363236587E-2</v>
      </c>
      <c r="G16" s="14">
        <f t="shared" si="1"/>
        <v>4.3220840734162227E-2</v>
      </c>
      <c r="H16" s="14">
        <f t="shared" si="1"/>
        <v>4.4237135118868495E-2</v>
      </c>
      <c r="I16" s="14">
        <f t="shared" si="1"/>
        <v>4.5098228975128232E-2</v>
      </c>
      <c r="J16" s="15">
        <f t="shared" si="1"/>
        <v>4.3950497648032626E-2</v>
      </c>
    </row>
    <row r="17" spans="2:10" x14ac:dyDescent="0.4">
      <c r="B17" s="13"/>
      <c r="C17" s="12" t="s">
        <v>6</v>
      </c>
      <c r="D17" s="14">
        <f>D9/D4</f>
        <v>6.8407960199004969E-2</v>
      </c>
      <c r="E17" s="14">
        <f>E9/E4</f>
        <v>7.2114335588042769E-2</v>
      </c>
      <c r="F17" s="14">
        <f>F9/F4</f>
        <v>4.0310759308120787E-2</v>
      </c>
      <c r="G17" s="14">
        <f>G9/G4</f>
        <v>4.0457864614170121E-2</v>
      </c>
      <c r="H17" s="14">
        <f>H9/H4</f>
        <v>8.7270538669876625E-3</v>
      </c>
      <c r="I17" s="14">
        <f>I9/I4</f>
        <v>1.2774605632439756E-2</v>
      </c>
      <c r="J17" s="15">
        <f>J9/J4</f>
        <v>3.9892596854622174E-2</v>
      </c>
    </row>
    <row r="18" spans="2:10" x14ac:dyDescent="0.4">
      <c r="B18" s="13"/>
      <c r="C18" s="12" t="s">
        <v>7</v>
      </c>
      <c r="D18" s="14">
        <f>D10/D4</f>
        <v>3.7313432835820895E-3</v>
      </c>
      <c r="E18" s="14">
        <f t="shared" ref="E18:J18" si="2">E10/E4</f>
        <v>3.8184595243290422E-3</v>
      </c>
      <c r="F18" s="14">
        <f t="shared" si="2"/>
        <v>3.0782761653474055E-3</v>
      </c>
      <c r="G18" s="14">
        <f t="shared" si="2"/>
        <v>2.762976119992106E-3</v>
      </c>
      <c r="H18" s="14">
        <f t="shared" si="2"/>
        <v>1.8055973517905506E-3</v>
      </c>
      <c r="I18" s="14">
        <f t="shared" si="2"/>
        <v>1.645214361753605E-3</v>
      </c>
      <c r="J18" s="15">
        <f t="shared" si="2"/>
        <v>2.7658328790907071E-3</v>
      </c>
    </row>
    <row r="19" spans="2:10" x14ac:dyDescent="0.4">
      <c r="B19" s="13"/>
      <c r="C19" s="12" t="s">
        <v>8</v>
      </c>
      <c r="D19" s="14">
        <f>D11/D4</f>
        <v>4.4776119402985072E-2</v>
      </c>
      <c r="E19" s="14">
        <f t="shared" ref="E19:J19" si="3">E11/E4</f>
        <v>3.8184595243290424E-2</v>
      </c>
      <c r="F19" s="14">
        <f t="shared" si="3"/>
        <v>6.053943125183231E-2</v>
      </c>
      <c r="G19" s="14">
        <f t="shared" si="3"/>
        <v>4.687191632129465E-2</v>
      </c>
      <c r="H19" s="14">
        <f t="shared" si="3"/>
        <v>4.3033403551008126E-2</v>
      </c>
      <c r="I19" s="14">
        <f t="shared" si="3"/>
        <v>3.4162392335236623E-2</v>
      </c>
      <c r="J19" s="15">
        <f t="shared" si="3"/>
        <v>4.3708234914097671E-2</v>
      </c>
    </row>
    <row r="20" spans="2:10" ht="19.5" thickBot="1" x14ac:dyDescent="0.45">
      <c r="B20" s="16"/>
      <c r="C20" s="17" t="s">
        <v>9</v>
      </c>
      <c r="D20" s="18">
        <f>D12/D4</f>
        <v>4.6641791044776119E-4</v>
      </c>
      <c r="E20" s="18">
        <f>E12/E4</f>
        <v>4.363953742090334E-4</v>
      </c>
      <c r="F20" s="18">
        <f>F12/F4</f>
        <v>0</v>
      </c>
      <c r="G20" s="18">
        <f>G12/G4</f>
        <v>5.9206631142687976E-4</v>
      </c>
      <c r="H20" s="18">
        <f>H12/H4</f>
        <v>4.5139933794763765E-4</v>
      </c>
      <c r="I20" s="18">
        <f>I12/I4</f>
        <v>2.9033194619181263E-4</v>
      </c>
      <c r="J20" s="19">
        <f>J12/J4</f>
        <v>3.835826620636747E-4</v>
      </c>
    </row>
    <row r="21" spans="2:10" x14ac:dyDescent="0.4">
      <c r="C21" s="2"/>
    </row>
  </sheetData>
  <mergeCells count="2">
    <mergeCell ref="B6:B13"/>
    <mergeCell ref="B14:B20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ryota</dc:creator>
  <cp:lastModifiedBy>ryota</cp:lastModifiedBy>
  <dcterms:created xsi:type="dcterms:W3CDTF">2018-08-20T07:51:09Z</dcterms:created>
  <dcterms:modified xsi:type="dcterms:W3CDTF">2018-08-20T08:17:49Z</dcterms:modified>
</cp:coreProperties>
</file>