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jo\Downloads\"/>
    </mc:Choice>
  </mc:AlternateContent>
  <xr:revisionPtr revIDLastSave="0" documentId="13_ncr:1_{56783C35-9BE9-4632-870C-100E5E059274}" xr6:coauthVersionLast="47" xr6:coauthVersionMax="47" xr10:uidLastSave="{00000000-0000-0000-0000-000000000000}"/>
  <bookViews>
    <workbookView xWindow="-110" yWindow="-110" windowWidth="19420" windowHeight="10300" tabRatio="500" firstSheet="6" activeTab="8" xr2:uid="{00000000-000D-0000-FFFF-FFFF00000000}"/>
  </bookViews>
  <sheets>
    <sheet name="Product Backlog" sheetId="1" r:id="rId1"/>
    <sheet name="Sheet2" sheetId="9" r:id="rId2"/>
    <sheet name="Sheet1" sheetId="8" r:id="rId3"/>
    <sheet name="Sprint 01 Backlog" sheetId="2" r:id="rId4"/>
    <sheet name="Sprint 02 Backlog" sheetId="3" r:id="rId5"/>
    <sheet name="Sprint 03 Backlog" sheetId="4" r:id="rId6"/>
    <sheet name="Sprint 04 Backlog" sheetId="5" r:id="rId7"/>
    <sheet name="Sprint 05 Backlog" sheetId="6" r:id="rId8"/>
    <sheet name="Sprint 06 Backlog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1" l="1"/>
  <c r="C14" i="7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8" i="2" s="1"/>
  <c r="B7" i="2"/>
  <c r="B3" i="2"/>
  <c r="B2" i="3" s="1"/>
  <c r="B3" i="3" s="1"/>
  <c r="B2" i="4" s="1"/>
  <c r="B3" i="4" s="1"/>
  <c r="C18" i="1"/>
  <c r="C16" i="1"/>
  <c r="C14" i="1"/>
  <c r="C13" i="1"/>
  <c r="B12" i="1"/>
  <c r="B8" i="7" l="1"/>
  <c r="B10" i="7" s="1"/>
  <c r="B11" i="7" s="1"/>
  <c r="B14" i="7" s="1"/>
  <c r="B8" i="6"/>
  <c r="B10" i="6" s="1"/>
  <c r="B14" i="6" s="1"/>
  <c r="B8" i="5"/>
  <c r="B14" i="5" s="1"/>
  <c r="B8" i="4"/>
  <c r="B9" i="4" s="1"/>
  <c r="B12" i="4" s="1"/>
  <c r="B13" i="4" s="1"/>
  <c r="B14" i="4" s="1"/>
  <c r="B8" i="3"/>
  <c r="B11" i="3" s="1"/>
  <c r="B12" i="3" s="1"/>
  <c r="B13" i="3" s="1"/>
  <c r="B14" i="3" s="1"/>
  <c r="B9" i="2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<sst xmlns="http://schemas.openxmlformats.org/spreadsheetml/2006/main" count="425" uniqueCount="195">
  <si>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</si>
  <si>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</si>
  <si>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</si>
  <si>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</si>
  <si>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</si>
  <si>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</si>
  <si>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</si>
  <si>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</si>
  <si>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</si>
  <si>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</si>
  <si>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</si>
  <si>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</si>
  <si>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</si>
  <si>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</si>
  <si>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</si>
  <si>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</si>
  <si>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</si>
  <si>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</si>
  <si>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</si>
  <si>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</si>
  <si>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</si>
  <si>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</si>
  <si>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</si>
  <si>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</si>
  <si>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</si>
  <si>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</si>
  <si>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</si>
  <si>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</si>
  <si>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</si>
  <si>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</si>
  <si>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</si>
  <si>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</si>
  <si>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CC</t>
  </si>
  <si>
    <t>STOR</t>
  </si>
  <si>
    <t>Manage a list of coffee and donut products per store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</si>
  <si>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</si>
  <si>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</si>
  <si>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</si>
  <si>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</si>
  <si>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</si>
  <si>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</si>
  <si>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</si>
  <si>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</si>
  <si>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</si>
  <si>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</si>
  <si>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</si>
  <si>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</si>
  <si>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</si>
  <si>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</si>
  <si>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</si>
  <si>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</si>
  <si>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</si>
  <si>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</si>
  <si>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</si>
  <si>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</si>
  <si>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</si>
  <si>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</si>
  <si>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</si>
  <si>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</si>
  <si>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</si>
  <si>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</si>
  <si>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</si>
  <si>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</si>
  <si>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</si>
  <si>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</si>
  <si>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</si>
  <si>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</si>
  <si>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</si>
  <si>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</si>
  <si>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</si>
  <si>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</si>
  <si>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</si>
  <si>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</si>
  <si>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</si>
  <si>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</si>
  <si>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</si>
  <si>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</si>
  <si>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</si>
  <si>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</si>
  <si>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</si>
  <si>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</si>
  <si>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</si>
  <si>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</si>
  <si>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</si>
  <si>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</si>
  <si>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</si>
  <si>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</si>
  <si>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</si>
  <si>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</si>
  <si>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</si>
  <si>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</si>
  <si>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</si>
  <si>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</si>
  <si>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</si>
  <si>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</si>
  <si>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</si>
  <si>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</si>
  <si>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</si>
  <si>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</si>
  <si>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</si>
  <si>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</si>
  <si>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</si>
  <si>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</si>
  <si>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</si>
  <si>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</si>
  <si>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</si>
  <si>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</si>
  <si>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</si>
  <si>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</si>
  <si>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</si>
  <si>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</si>
  <si>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</si>
  <si>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</si>
  <si>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</si>
  <si>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</si>
  <si>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</si>
  <si>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</si>
  <si>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</si>
  <si>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</si>
  <si>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</si>
  <si>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</si>
  <si>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</si>
  <si>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</si>
  <si>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</si>
  <si>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</si>
  <si>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</si>
  <si>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</si>
  <si>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</si>
  <si>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</si>
  <si>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</si>
  <si>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</si>
  <si>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</si>
  <si>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</si>
  <si>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</si>
  <si>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</si>
  <si>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</si>
  <si>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</si>
  <si>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</si>
  <si>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</si>
  <si>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</si>
  <si>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</si>
  <si>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</si>
  <si>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</si>
  <si>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</si>
  <si>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</si>
  <si>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</si>
  <si>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</si>
  <si>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</si>
  <si>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</si>
  <si>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</si>
  <si>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</si>
  <si>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</si>
  <si>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</si>
  <si>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</si>
  <si>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</si>
  <si>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</si>
  <si>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</si>
  <si>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</si>
  <si>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</si>
  <si>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</si>
  <si>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</si>
  <si>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NOTE: A stand-alone assignment on threading is Nov 16-30</t>
  </si>
  <si>
    <t>Finished in Sprint 1</t>
  </si>
  <si>
    <t>Finished in Sprint 2</t>
  </si>
  <si>
    <t>Finished in Sprint 3</t>
  </si>
  <si>
    <t>Completed Day 2</t>
  </si>
  <si>
    <t>Make a new coffee flavor using enums and array list in a different java file called Java.java</t>
  </si>
  <si>
    <t>Make a new donut flavor using enums and array list in a different java file called Donut.java</t>
  </si>
  <si>
    <t>Create a store to manage all the coffee and donut flavors that the user enters in a separate java file Store.java</t>
  </si>
  <si>
    <t>Completed Day 3</t>
  </si>
  <si>
    <t>Completed Day 5</t>
  </si>
  <si>
    <t>Completed Day 4</t>
  </si>
  <si>
    <t xml:space="preserve">Make a main GUI window which consists of a menu and a tool bar along with icons on the tool bar </t>
  </si>
  <si>
    <t>Add dialog boxes for each coffee and donut products so that the user can enter the details using that</t>
  </si>
  <si>
    <t>Completed Day 6</t>
  </si>
  <si>
    <t>Create a new store in which new features and data is included</t>
  </si>
  <si>
    <t>Save the data to a default file on exit or on command</t>
  </si>
  <si>
    <t>Load data from a default file</t>
  </si>
  <si>
    <t>Save data to a specified file</t>
  </si>
  <si>
    <t>Finished in Sprint 4</t>
  </si>
  <si>
    <t>Finished in Sprint 5</t>
  </si>
  <si>
    <t xml:space="preserve">Create a new named server and associate with orders. </t>
  </si>
  <si>
    <t>Create a new Manager</t>
  </si>
  <si>
    <t>Jagjot Singh Siani</t>
  </si>
  <si>
    <t>JS</t>
  </si>
  <si>
    <t>To create a new coffee flavor</t>
  </si>
  <si>
    <t>Sell and stock coffee products</t>
  </si>
  <si>
    <t>Sell and stock donuts</t>
  </si>
  <si>
    <t>Creating a new donut</t>
  </si>
  <si>
    <t>Advertise and manage training</t>
  </si>
  <si>
    <t xml:space="preserve">Creating a new store </t>
  </si>
  <si>
    <t>Completed Day 7</t>
  </si>
  <si>
    <t>Warriors</t>
  </si>
  <si>
    <t>Create four functons</t>
  </si>
  <si>
    <t xml:space="preserve">Create new Menus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</si>
</sst>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11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46" zoomScaleNormal="100" workbookViewId="0">
      <selection activeCell="C4" sqref="C4"/>
    </sheetView>
  </sheetViews>
  <sheetFormatPr defaultColWidth="11.54296875" defaultRowHeight="12.5"/>
  <cols>
    <col min="1" max="1" width="13.6328125" style="1" customWidth="1"/>
    <col min="2" max="2" width="11" style="1" customWidth="1"/>
    <col min="3" max="3" width="8.54296875" style="1" customWidth="1"/>
    <col min="4" max="4" width="4.453125" style="1" customWidth="1"/>
    <col min="5" max="5" width="8.453125" style="1" customWidth="1"/>
    <col min="6" max="6" width="17.6328125" style="1" customWidth="1"/>
    <col min="7" max="7" width="8.90625" style="1" customWidth="1"/>
    <col min="8" max="8" width="45.54296875" style="1" customWidth="1"/>
    <col min="9" max="9" width="39.08984375" style="1" customWidth="1"/>
    <col min="10" max="10" width="53.6328125" style="1" customWidth="1"/>
    <col min="11" max="1024" width="11.54296875" style="1"/>
  </cols>
  <sheetData>
    <row r="1" spans="1:9" s="4" customFormat="1" ht="18">
      <c r="A1" s="24" t="s">
        <v>0</v>
      </c>
      <c r="B1" s="42" t="s">
        <v>1</v>
      </c>
      <c r="C1" s="42"/>
      <c r="D1" s="42"/>
      <c r="E1" s="42"/>
      <c r="F1" s="42"/>
      <c r="G1" s="2"/>
      <c r="H1" s="3" t="s">
        <v>2</v>
      </c>
      <c r="I1" s="37"/>
    </row>
    <row r="2" spans="1:9" s="4" customFormat="1" ht="15.5">
      <c r="A2" s="24" t="s">
        <v>3</v>
      </c>
      <c r="B2" s="43" t="s">
        <v>192</v>
      </c>
      <c r="C2" s="43"/>
      <c r="D2" s="43"/>
      <c r="E2" s="43"/>
      <c r="F2" s="43"/>
      <c r="G2" s="2"/>
      <c r="H2" s="2"/>
      <c r="I2" s="2"/>
    </row>
    <row r="3" spans="1:9" s="4" customFormat="1" ht="13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 ht="13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 ht="13">
      <c r="A5" s="24" t="s">
        <v>7</v>
      </c>
      <c r="B5" s="44" t="s">
        <v>183</v>
      </c>
      <c r="C5" s="44"/>
      <c r="D5" s="44"/>
      <c r="E5" s="44"/>
      <c r="F5" s="44"/>
      <c r="G5" s="5" t="s">
        <v>184</v>
      </c>
      <c r="H5" s="5">
        <v>1001860431</v>
      </c>
      <c r="I5" s="2"/>
    </row>
    <row r="6" spans="1:9" s="4" customFormat="1" ht="13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 ht="13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 ht="13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 ht="13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 ht="13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 ht="13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 ht="13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 ht="13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 ht="13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 ht="13">
      <c r="A15" s="25">
        <v>3</v>
      </c>
      <c r="B15" s="2">
        <f t="shared" si="0"/>
        <v>25</v>
      </c>
      <c r="C15" s="7">
        <v>5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 ht="13">
      <c r="A16" s="25">
        <v>4</v>
      </c>
      <c r="B16" s="2">
        <f t="shared" si="0"/>
        <v>20</v>
      </c>
      <c r="C16" s="7">
        <f>COUNTIF(F$24:F$66,"Finished in Sprint 4")</f>
        <v>5</v>
      </c>
      <c r="D16" s="8"/>
      <c r="E16" s="9"/>
      <c r="F16" s="2"/>
      <c r="G16" s="2"/>
      <c r="H16" s="2"/>
      <c r="I16" s="2"/>
    </row>
    <row r="17" spans="1:10" s="4" customFormat="1" ht="13">
      <c r="A17" s="25">
        <v>5</v>
      </c>
      <c r="B17" s="2">
        <f t="shared" si="0"/>
        <v>18</v>
      </c>
      <c r="C17" s="7">
        <f>COUNTIF(F$24:F$66,"Finished in Sprint 5")</f>
        <v>2</v>
      </c>
      <c r="D17" s="8"/>
      <c r="E17" s="9"/>
      <c r="F17" s="2"/>
      <c r="G17" s="2"/>
      <c r="H17" s="2"/>
      <c r="I17" s="2"/>
    </row>
    <row r="18" spans="1:10" s="4" customFormat="1" ht="13">
      <c r="A18" s="25">
        <v>6</v>
      </c>
      <c r="B18" s="2">
        <f t="shared" si="0"/>
        <v>18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 ht="13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 ht="13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 ht="13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 ht="13">
      <c r="A22" s="16"/>
      <c r="B22" s="16"/>
      <c r="C22" s="16"/>
      <c r="D22" s="16"/>
      <c r="E22" s="45" t="s">
        <v>19</v>
      </c>
      <c r="F22" s="45"/>
      <c r="G22" s="16" t="s">
        <v>20</v>
      </c>
      <c r="H22" s="16"/>
      <c r="I22" s="16"/>
      <c r="J22" s="14"/>
    </row>
    <row r="23" spans="1:10" ht="13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3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162</v>
      </c>
      <c r="G24" s="16" t="s">
        <v>31</v>
      </c>
      <c r="H24" s="26" t="s">
        <v>185</v>
      </c>
      <c r="I24" s="26" t="s">
        <v>186</v>
      </c>
      <c r="J24" s="26"/>
    </row>
    <row r="25" spans="1:10" ht="13">
      <c r="A25" s="14" t="s">
        <v>32</v>
      </c>
      <c r="B25" s="25">
        <v>2</v>
      </c>
      <c r="C25" s="25">
        <v>1</v>
      </c>
      <c r="D25" s="25">
        <v>5</v>
      </c>
      <c r="E25" s="15">
        <v>1</v>
      </c>
      <c r="F25" s="15" t="s">
        <v>162</v>
      </c>
      <c r="G25" s="16" t="s">
        <v>31</v>
      </c>
      <c r="H25" s="26" t="s">
        <v>188</v>
      </c>
      <c r="I25" s="26" t="s">
        <v>187</v>
      </c>
      <c r="J25" s="26"/>
    </row>
    <row r="26" spans="1:10" ht="13">
      <c r="A26" s="14" t="s">
        <v>33</v>
      </c>
      <c r="B26" s="25">
        <v>3</v>
      </c>
      <c r="C26" s="25">
        <v>1</v>
      </c>
      <c r="D26" s="25">
        <v>13</v>
      </c>
      <c r="E26" s="15">
        <v>1</v>
      </c>
      <c r="F26" s="15" t="s">
        <v>162</v>
      </c>
      <c r="G26" s="16" t="s">
        <v>31</v>
      </c>
      <c r="H26" s="26" t="s">
        <v>34</v>
      </c>
      <c r="I26" s="26" t="s">
        <v>189</v>
      </c>
      <c r="J26" s="26"/>
    </row>
    <row r="27" spans="1:10" ht="37.5">
      <c r="A27" s="17" t="s">
        <v>35</v>
      </c>
      <c r="B27" s="18">
        <v>4</v>
      </c>
      <c r="C27" s="18">
        <v>2</v>
      </c>
      <c r="D27" s="18">
        <v>8</v>
      </c>
      <c r="E27" s="15">
        <v>2</v>
      </c>
      <c r="F27" s="15" t="s">
        <v>163</v>
      </c>
      <c r="G27" s="19" t="s">
        <v>31</v>
      </c>
      <c r="H27" s="20" t="s">
        <v>36</v>
      </c>
      <c r="I27" s="20" t="s">
        <v>37</v>
      </c>
      <c r="J27" s="20" t="s">
        <v>38</v>
      </c>
    </row>
    <row r="28" spans="1:10" ht="25">
      <c r="A28" s="17" t="s">
        <v>39</v>
      </c>
      <c r="B28" s="18">
        <v>5</v>
      </c>
      <c r="C28" s="18">
        <v>2</v>
      </c>
      <c r="D28" s="18">
        <v>21</v>
      </c>
      <c r="E28" s="15">
        <v>2</v>
      </c>
      <c r="F28" s="15" t="s">
        <v>163</v>
      </c>
      <c r="G28" s="19" t="s">
        <v>31</v>
      </c>
      <c r="H28" s="20" t="s">
        <v>40</v>
      </c>
      <c r="I28" s="20" t="s">
        <v>37</v>
      </c>
      <c r="J28" s="20" t="s">
        <v>41</v>
      </c>
    </row>
    <row r="29" spans="1:10" s="21" customFormat="1" ht="25">
      <c r="A29" s="14" t="s">
        <v>42</v>
      </c>
      <c r="B29" s="25">
        <v>6</v>
      </c>
      <c r="C29" s="25">
        <v>3</v>
      </c>
      <c r="D29" s="25">
        <v>13</v>
      </c>
      <c r="E29" s="15">
        <v>3</v>
      </c>
      <c r="F29" s="15" t="s">
        <v>164</v>
      </c>
      <c r="G29" s="16" t="s">
        <v>31</v>
      </c>
      <c r="H29" s="26" t="s">
        <v>190</v>
      </c>
      <c r="I29" s="26" t="s">
        <v>43</v>
      </c>
      <c r="J29" s="26" t="s">
        <v>44</v>
      </c>
    </row>
    <row r="30" spans="1:10" s="21" customFormat="1" ht="25">
      <c r="A30" s="14" t="s">
        <v>45</v>
      </c>
      <c r="B30" s="25">
        <v>7</v>
      </c>
      <c r="C30" s="25">
        <v>3</v>
      </c>
      <c r="D30" s="25">
        <v>8</v>
      </c>
      <c r="E30" s="15">
        <v>3</v>
      </c>
      <c r="F30" s="15" t="s">
        <v>164</v>
      </c>
      <c r="G30" s="16" t="s">
        <v>31</v>
      </c>
      <c r="H30" s="26" t="s">
        <v>46</v>
      </c>
      <c r="I30" s="26" t="s">
        <v>47</v>
      </c>
      <c r="J30" s="26" t="s">
        <v>44</v>
      </c>
    </row>
    <row r="31" spans="1:10" s="21" customFormat="1" ht="25">
      <c r="A31" s="14" t="s">
        <v>48</v>
      </c>
      <c r="B31" s="25">
        <v>8</v>
      </c>
      <c r="C31" s="25">
        <v>3</v>
      </c>
      <c r="D31" s="25">
        <v>5</v>
      </c>
      <c r="E31" s="15">
        <v>3</v>
      </c>
      <c r="F31" s="15" t="s">
        <v>164</v>
      </c>
      <c r="G31" s="16" t="s">
        <v>31</v>
      </c>
      <c r="H31" s="26" t="s">
        <v>49</v>
      </c>
      <c r="I31" s="26" t="s">
        <v>47</v>
      </c>
      <c r="J31" s="26" t="s">
        <v>44</v>
      </c>
    </row>
    <row r="32" spans="1:10" ht="13">
      <c r="A32" s="24" t="s">
        <v>50</v>
      </c>
      <c r="B32" s="25">
        <v>9</v>
      </c>
      <c r="C32" s="25">
        <v>3</v>
      </c>
      <c r="D32" s="25">
        <v>5</v>
      </c>
      <c r="E32" s="15">
        <v>3</v>
      </c>
      <c r="F32" s="15" t="s">
        <v>164</v>
      </c>
      <c r="G32" s="16" t="s">
        <v>51</v>
      </c>
      <c r="H32" s="26" t="s">
        <v>52</v>
      </c>
      <c r="I32" s="26" t="s">
        <v>53</v>
      </c>
      <c r="J32" s="26" t="s">
        <v>54</v>
      </c>
    </row>
    <row r="33" spans="1:1024" ht="13">
      <c r="A33" s="24" t="s">
        <v>55</v>
      </c>
      <c r="B33" s="25">
        <v>10</v>
      </c>
      <c r="C33" s="25">
        <v>3</v>
      </c>
      <c r="D33" s="25">
        <v>5</v>
      </c>
      <c r="E33" s="15">
        <v>3</v>
      </c>
      <c r="F33" s="15" t="s">
        <v>164</v>
      </c>
      <c r="G33" s="16" t="s">
        <v>51</v>
      </c>
      <c r="H33" s="26" t="s">
        <v>56</v>
      </c>
      <c r="I33" s="26" t="s">
        <v>53</v>
      </c>
      <c r="J33" s="26" t="s">
        <v>54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">
      <c r="A34" s="17" t="s">
        <v>57</v>
      </c>
      <c r="B34" s="18">
        <v>11</v>
      </c>
      <c r="C34" s="18">
        <v>4</v>
      </c>
      <c r="D34" s="18">
        <v>5</v>
      </c>
      <c r="E34" s="15">
        <v>4</v>
      </c>
      <c r="F34" s="15" t="s">
        <v>179</v>
      </c>
      <c r="G34" s="19" t="s">
        <v>58</v>
      </c>
      <c r="H34" s="20" t="s">
        <v>59</v>
      </c>
      <c r="I34" s="20" t="s">
        <v>60</v>
      </c>
      <c r="J34" s="20" t="s">
        <v>61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3">
      <c r="A35" s="17" t="s">
        <v>62</v>
      </c>
      <c r="B35" s="18">
        <v>12</v>
      </c>
      <c r="C35" s="18">
        <v>4</v>
      </c>
      <c r="D35" s="18">
        <v>2</v>
      </c>
      <c r="E35" s="15">
        <v>4</v>
      </c>
      <c r="F35" s="15" t="s">
        <v>179</v>
      </c>
      <c r="G35" s="19" t="s">
        <v>63</v>
      </c>
      <c r="H35" s="20" t="s">
        <v>64</v>
      </c>
      <c r="I35" s="20" t="s">
        <v>65</v>
      </c>
      <c r="J35" s="20"/>
    </row>
    <row r="36" spans="1:1024" s="21" customFormat="1" ht="13">
      <c r="A36" s="17" t="s">
        <v>66</v>
      </c>
      <c r="B36" s="18">
        <v>13</v>
      </c>
      <c r="C36" s="18">
        <v>4</v>
      </c>
      <c r="D36" s="18">
        <v>8</v>
      </c>
      <c r="E36" s="15">
        <v>4</v>
      </c>
      <c r="F36" s="15" t="s">
        <v>179</v>
      </c>
      <c r="G36" s="19" t="s">
        <v>63</v>
      </c>
      <c r="H36" s="20" t="s">
        <v>67</v>
      </c>
      <c r="I36" s="20" t="s">
        <v>68</v>
      </c>
      <c r="J36" s="20"/>
    </row>
    <row r="37" spans="1:1024" s="21" customFormat="1" ht="25">
      <c r="A37" s="17" t="s">
        <v>69</v>
      </c>
      <c r="B37" s="18">
        <v>14</v>
      </c>
      <c r="C37" s="18">
        <v>4</v>
      </c>
      <c r="D37" s="18">
        <v>3</v>
      </c>
      <c r="E37" s="15">
        <v>4</v>
      </c>
      <c r="F37" s="15" t="s">
        <v>179</v>
      </c>
      <c r="G37" s="19" t="s">
        <v>58</v>
      </c>
      <c r="H37" s="20" t="s">
        <v>70</v>
      </c>
      <c r="I37" s="20" t="s">
        <v>71</v>
      </c>
      <c r="J37" s="20" t="s">
        <v>72</v>
      </c>
    </row>
    <row r="38" spans="1:1024" s="21" customFormat="1" ht="25">
      <c r="A38" s="17" t="s">
        <v>73</v>
      </c>
      <c r="B38" s="18">
        <v>15</v>
      </c>
      <c r="C38" s="18">
        <v>4</v>
      </c>
      <c r="D38" s="18">
        <v>8</v>
      </c>
      <c r="E38" s="15">
        <v>4</v>
      </c>
      <c r="F38" s="15" t="s">
        <v>179</v>
      </c>
      <c r="G38" s="19" t="s">
        <v>58</v>
      </c>
      <c r="H38" s="20" t="s">
        <v>74</v>
      </c>
      <c r="I38" s="20" t="s">
        <v>75</v>
      </c>
      <c r="J38" s="20" t="s">
        <v>76</v>
      </c>
    </row>
    <row r="39" spans="1:1024" s="21" customFormat="1" ht="13">
      <c r="A39" s="14" t="s">
        <v>77</v>
      </c>
      <c r="B39" s="25">
        <v>16</v>
      </c>
      <c r="C39" s="25">
        <v>5</v>
      </c>
      <c r="D39" s="25">
        <v>5</v>
      </c>
      <c r="E39" s="15">
        <v>5</v>
      </c>
      <c r="F39" s="15" t="s">
        <v>180</v>
      </c>
      <c r="G39" s="16" t="s">
        <v>63</v>
      </c>
      <c r="H39" s="26" t="s">
        <v>78</v>
      </c>
      <c r="I39" s="26" t="s">
        <v>79</v>
      </c>
      <c r="J39" s="26"/>
    </row>
    <row r="40" spans="1:1024" s="21" customFormat="1" ht="13">
      <c r="A40" s="14" t="s">
        <v>80</v>
      </c>
      <c r="B40" s="25">
        <v>17</v>
      </c>
      <c r="C40" s="25">
        <v>5</v>
      </c>
      <c r="D40" s="25">
        <v>3</v>
      </c>
      <c r="E40" s="15">
        <v>5</v>
      </c>
      <c r="F40" s="15" t="s">
        <v>180</v>
      </c>
      <c r="G40" s="16" t="s">
        <v>51</v>
      </c>
      <c r="H40" s="26" t="s">
        <v>81</v>
      </c>
      <c r="I40" s="26" t="s">
        <v>82</v>
      </c>
      <c r="J40" s="26"/>
    </row>
    <row r="41" spans="1:1024" s="22" customFormat="1" ht="25">
      <c r="A41" s="14" t="s">
        <v>83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84</v>
      </c>
      <c r="I41" s="26" t="s">
        <v>85</v>
      </c>
      <c r="J41" s="26" t="s">
        <v>86</v>
      </c>
    </row>
    <row r="42" spans="1:1024" ht="25">
      <c r="A42" s="24" t="s">
        <v>87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88</v>
      </c>
      <c r="I42" s="26" t="s">
        <v>89</v>
      </c>
      <c r="J42" s="26" t="s">
        <v>86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 ht="13">
      <c r="A43" s="23" t="s">
        <v>90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91</v>
      </c>
      <c r="I43" s="23" t="s">
        <v>92</v>
      </c>
      <c r="J43" s="23" t="s">
        <v>93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3">
      <c r="A44" s="17" t="s">
        <v>94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95</v>
      </c>
      <c r="I44" s="20" t="s">
        <v>96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 ht="13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 ht="13">
      <c r="B46" s="25"/>
      <c r="C46" s="25"/>
      <c r="D46" s="25"/>
      <c r="E46" s="25"/>
      <c r="F46" s="25"/>
      <c r="G46" s="10" t="s">
        <v>97</v>
      </c>
      <c r="H46" s="26"/>
      <c r="I46" s="26"/>
      <c r="J46" s="26"/>
    </row>
    <row r="47" spans="1:1024" s="12" customFormat="1" ht="13">
      <c r="A47" s="14"/>
      <c r="B47" s="27"/>
      <c r="C47" s="13" t="s">
        <v>98</v>
      </c>
      <c r="D47" s="27"/>
      <c r="E47" s="27"/>
      <c r="F47" s="27"/>
      <c r="G47" s="16" t="s">
        <v>99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">
      <c r="A48" s="24" t="s">
        <v>100</v>
      </c>
      <c r="B48" s="25">
        <v>22</v>
      </c>
      <c r="C48" s="25"/>
      <c r="D48" s="25">
        <v>21</v>
      </c>
      <c r="E48" s="15"/>
      <c r="F48" s="15"/>
      <c r="G48" s="16" t="s">
        <v>58</v>
      </c>
      <c r="H48" s="26" t="s">
        <v>101</v>
      </c>
      <c r="I48" s="26" t="s">
        <v>102</v>
      </c>
      <c r="J48" s="26" t="s">
        <v>103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3">
      <c r="A49" s="24" t="s">
        <v>104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105</v>
      </c>
      <c r="I49" s="26" t="s">
        <v>106</v>
      </c>
      <c r="J49" s="26"/>
    </row>
    <row r="50" spans="1:10" ht="37.5">
      <c r="A50" s="24" t="s">
        <v>107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108</v>
      </c>
      <c r="I50" s="26" t="s">
        <v>109</v>
      </c>
      <c r="J50" s="26"/>
    </row>
    <row r="51" spans="1:10" ht="13">
      <c r="A51" s="24" t="s">
        <v>110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111</v>
      </c>
      <c r="I51" s="26" t="s">
        <v>112</v>
      </c>
      <c r="J51" s="26"/>
    </row>
    <row r="52" spans="1:10" ht="25">
      <c r="A52" s="24" t="s">
        <v>113</v>
      </c>
      <c r="B52" s="25">
        <v>26</v>
      </c>
      <c r="C52" s="25"/>
      <c r="D52" s="25">
        <v>8</v>
      </c>
      <c r="E52" s="15"/>
      <c r="F52" s="15"/>
      <c r="G52" s="16" t="s">
        <v>63</v>
      </c>
      <c r="H52" s="26" t="s">
        <v>114</v>
      </c>
      <c r="I52" s="26" t="s">
        <v>115</v>
      </c>
      <c r="J52" s="26"/>
    </row>
    <row r="53" spans="1:10" ht="13">
      <c r="A53" s="24" t="s">
        <v>116</v>
      </c>
      <c r="B53" s="25">
        <v>27</v>
      </c>
      <c r="C53" s="25"/>
      <c r="D53" s="25">
        <v>8</v>
      </c>
      <c r="E53" s="15"/>
      <c r="F53" s="15"/>
      <c r="G53" s="16" t="s">
        <v>63</v>
      </c>
      <c r="H53" s="26" t="s">
        <v>117</v>
      </c>
      <c r="I53" s="26" t="s">
        <v>118</v>
      </c>
      <c r="J53" s="26"/>
    </row>
    <row r="54" spans="1:10" s="21" customFormat="1" ht="24" customHeight="1">
      <c r="A54" s="14" t="s">
        <v>119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120</v>
      </c>
      <c r="I54" s="26" t="s">
        <v>121</v>
      </c>
      <c r="J54" s="26" t="s">
        <v>122</v>
      </c>
    </row>
    <row r="55" spans="1:10" s="21" customFormat="1" ht="25">
      <c r="A55" s="14" t="s">
        <v>123</v>
      </c>
      <c r="B55" s="25">
        <v>29</v>
      </c>
      <c r="C55" s="25"/>
      <c r="D55" s="25">
        <v>5</v>
      </c>
      <c r="E55" s="15"/>
      <c r="F55" s="15"/>
      <c r="G55" s="16" t="s">
        <v>63</v>
      </c>
      <c r="H55" s="26" t="s">
        <v>124</v>
      </c>
      <c r="I55" s="26" t="s">
        <v>125</v>
      </c>
      <c r="J55" s="26" t="s">
        <v>126</v>
      </c>
    </row>
    <row r="56" spans="1:10" ht="25">
      <c r="A56" s="24" t="s">
        <v>127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128</v>
      </c>
      <c r="I56" s="26" t="s">
        <v>129</v>
      </c>
      <c r="J56" s="26"/>
    </row>
    <row r="57" spans="1:10" ht="25">
      <c r="A57" s="24" t="s">
        <v>130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131</v>
      </c>
      <c r="I57" s="26" t="s">
        <v>132</v>
      </c>
      <c r="J57" s="26"/>
    </row>
    <row r="58" spans="1:10" ht="25">
      <c r="A58" s="24" t="s">
        <v>133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134</v>
      </c>
      <c r="I58" s="26" t="s">
        <v>135</v>
      </c>
      <c r="J58" s="26"/>
    </row>
    <row r="59" spans="1:10" ht="25">
      <c r="A59" s="24" t="s">
        <v>136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137</v>
      </c>
      <c r="I59" s="26" t="s">
        <v>138</v>
      </c>
      <c r="J59" s="26"/>
    </row>
    <row r="60" spans="1:10" ht="13">
      <c r="A60" s="24" t="s">
        <v>139</v>
      </c>
      <c r="B60" s="25">
        <v>34</v>
      </c>
      <c r="C60" s="25"/>
      <c r="D60" s="25">
        <v>13</v>
      </c>
      <c r="E60" s="15"/>
      <c r="F60" s="15"/>
      <c r="G60" s="16" t="s">
        <v>51</v>
      </c>
      <c r="H60" s="26" t="s">
        <v>140</v>
      </c>
      <c r="I60" s="26" t="s">
        <v>53</v>
      </c>
      <c r="J60" s="26"/>
    </row>
    <row r="61" spans="1:10" ht="25">
      <c r="A61" s="24" t="s">
        <v>141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142</v>
      </c>
      <c r="I61" s="26" t="s">
        <v>143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D8B3-9A37-40A1-B94E-8573CC1B4C72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8F4D-7F9D-4BE4-8FF0-4405819EFA32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4" zoomScaleNormal="100" workbookViewId="0">
      <selection activeCell="F22" sqref="F22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v>44474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f t="shared" si="0"/>
        <v>2</v>
      </c>
      <c r="C9" s="34">
        <f>COUNTIF(E$17:E$995, "Completed Day 2")</f>
        <v>1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0</v>
      </c>
      <c r="C10" s="34">
        <f>COUNTIF(E$17:E$995, "Completed Day 3")</f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2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184</v>
      </c>
      <c r="D17" s="41" t="s">
        <v>166</v>
      </c>
      <c r="E17" s="39" t="s">
        <v>165</v>
      </c>
    </row>
    <row r="18" spans="1:5">
      <c r="A18" s="37">
        <v>2</v>
      </c>
      <c r="B18" s="36" t="s">
        <v>32</v>
      </c>
      <c r="C18" s="37" t="s">
        <v>184</v>
      </c>
      <c r="D18" s="36" t="s">
        <v>167</v>
      </c>
      <c r="E18" s="39" t="s">
        <v>169</v>
      </c>
    </row>
    <row r="19" spans="1:5">
      <c r="A19" s="37">
        <v>3</v>
      </c>
      <c r="B19" s="36" t="s">
        <v>33</v>
      </c>
      <c r="C19" s="37" t="s">
        <v>184</v>
      </c>
      <c r="D19" s="36" t="s">
        <v>168</v>
      </c>
      <c r="E19" s="39" t="s">
        <v>171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Normal="100" workbookViewId="0">
      <selection activeCell="E18" sqref="E18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f>'Sprint 01 Backlog'!B3</f>
        <v>44481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2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v>0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f t="shared" si="0"/>
        <v>2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f t="shared" si="0"/>
        <v>1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35</v>
      </c>
      <c r="C17" s="37" t="s">
        <v>184</v>
      </c>
      <c r="D17" s="41" t="s">
        <v>172</v>
      </c>
      <c r="E17" s="39" t="s">
        <v>171</v>
      </c>
    </row>
    <row r="18" spans="1:5">
      <c r="A18" s="37">
        <v>2</v>
      </c>
      <c r="B18" s="36" t="s">
        <v>39</v>
      </c>
      <c r="C18" s="37" t="s">
        <v>184</v>
      </c>
      <c r="D18" s="36" t="s">
        <v>173</v>
      </c>
      <c r="E18" s="39" t="s">
        <v>170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7" zoomScaleNormal="100" workbookViewId="0">
      <selection activeCell="B21" sqref="B21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f>'Sprint 02 Backlog'!B3</f>
        <v>44488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2</v>
      </c>
      <c r="C10" s="34">
        <f>COUNTIF(E$17:E$995, "Completed Day 3")</f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f t="shared" si="0"/>
        <v>3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f t="shared" si="0"/>
        <v>2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42</v>
      </c>
      <c r="C17" s="37" t="s">
        <v>184</v>
      </c>
      <c r="D17" s="41" t="s">
        <v>175</v>
      </c>
      <c r="E17" s="39" t="s">
        <v>169</v>
      </c>
    </row>
    <row r="18" spans="1:5">
      <c r="A18" s="37">
        <v>2</v>
      </c>
      <c r="B18" s="36" t="s">
        <v>45</v>
      </c>
      <c r="C18" s="37" t="s">
        <v>184</v>
      </c>
      <c r="D18" s="36" t="s">
        <v>176</v>
      </c>
      <c r="E18" s="39" t="s">
        <v>171</v>
      </c>
    </row>
    <row r="19" spans="1:5">
      <c r="A19" s="37">
        <v>3</v>
      </c>
      <c r="B19" s="36" t="s">
        <v>48</v>
      </c>
      <c r="C19" s="37" t="s">
        <v>184</v>
      </c>
      <c r="D19" s="36" t="s">
        <v>177</v>
      </c>
      <c r="E19" s="39" t="s">
        <v>171</v>
      </c>
    </row>
    <row r="20" spans="1:5">
      <c r="A20" s="37">
        <v>4</v>
      </c>
      <c r="B20" s="36" t="s">
        <v>50</v>
      </c>
      <c r="C20" s="37" t="s">
        <v>184</v>
      </c>
      <c r="D20" s="36" t="s">
        <v>178</v>
      </c>
      <c r="E20" s="39" t="s">
        <v>170</v>
      </c>
    </row>
    <row r="21" spans="1:5">
      <c r="A21" s="37">
        <v>5</v>
      </c>
      <c r="B21" s="36" t="s">
        <v>55</v>
      </c>
      <c r="C21" s="37" t="s">
        <v>184</v>
      </c>
      <c r="D21" s="36" t="s">
        <v>56</v>
      </c>
      <c r="E21" s="39" t="s">
        <v>174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31" zoomScaleNormal="100" workbookViewId="0">
      <selection activeCell="E20" sqref="E20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v>44502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2</v>
      </c>
      <c r="C10" s="34">
        <f>COUNTIF(E$17:E$995, "Completed Day 3")</f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v>3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3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57</v>
      </c>
      <c r="C17" s="37" t="s">
        <v>184</v>
      </c>
      <c r="D17" s="20" t="s">
        <v>59</v>
      </c>
      <c r="E17" s="39" t="s">
        <v>169</v>
      </c>
    </row>
    <row r="18" spans="1:5">
      <c r="A18" s="37">
        <v>2</v>
      </c>
      <c r="B18" s="36" t="s">
        <v>62</v>
      </c>
      <c r="C18" s="37" t="s">
        <v>184</v>
      </c>
      <c r="D18" s="20" t="s">
        <v>64</v>
      </c>
      <c r="E18" s="39" t="s">
        <v>171</v>
      </c>
    </row>
    <row r="19" spans="1:5">
      <c r="A19" s="37">
        <v>3</v>
      </c>
      <c r="B19" s="36" t="s">
        <v>66</v>
      </c>
      <c r="C19" s="37" t="s">
        <v>184</v>
      </c>
      <c r="D19" s="20" t="s">
        <v>67</v>
      </c>
      <c r="E19" s="39" t="s">
        <v>171</v>
      </c>
    </row>
    <row r="20" spans="1:5" ht="25">
      <c r="A20" s="37">
        <v>4</v>
      </c>
      <c r="B20" s="36" t="s">
        <v>69</v>
      </c>
      <c r="C20" s="37" t="s">
        <v>184</v>
      </c>
      <c r="D20" s="20" t="s">
        <v>70</v>
      </c>
      <c r="E20" s="39" t="s">
        <v>174</v>
      </c>
    </row>
    <row r="21" spans="1:5">
      <c r="A21" s="37">
        <v>5</v>
      </c>
      <c r="B21" s="36" t="s">
        <v>73</v>
      </c>
      <c r="C21" s="37" t="s">
        <v>184</v>
      </c>
      <c r="D21" s="20" t="s">
        <v>74</v>
      </c>
      <c r="E21" s="39" t="s">
        <v>174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2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E18" sqref="E18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f>'Sprint 04 Backlog'!B3</f>
        <v>44509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2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2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1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77</v>
      </c>
      <c r="C17" s="37" t="s">
        <v>184</v>
      </c>
      <c r="D17" s="41" t="s">
        <v>181</v>
      </c>
      <c r="E17" s="39" t="s">
        <v>171</v>
      </c>
    </row>
    <row r="18" spans="1:5">
      <c r="A18" s="37">
        <v>2</v>
      </c>
      <c r="B18" s="36" t="s">
        <v>80</v>
      </c>
      <c r="C18" s="37" t="s">
        <v>184</v>
      </c>
      <c r="D18" s="36" t="s">
        <v>182</v>
      </c>
      <c r="E18" s="39" t="s">
        <v>191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zoomScaleNormal="100" workbookViewId="0">
      <selection activeCell="E18" sqref="E18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v>44530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44537</v>
      </c>
      <c r="C3" s="34"/>
      <c r="D3" s="40" t="s">
        <v>161</v>
      </c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2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f t="shared" si="0"/>
        <v>0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v>2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 t="s">
        <v>77</v>
      </c>
      <c r="C17" s="37" t="s">
        <v>184</v>
      </c>
      <c r="D17" s="38" t="s">
        <v>193</v>
      </c>
      <c r="E17" s="39" t="s">
        <v>171</v>
      </c>
    </row>
    <row r="18" spans="1:5">
      <c r="A18" s="37">
        <v>2</v>
      </c>
      <c r="B18" s="36" t="s">
        <v>80</v>
      </c>
      <c r="C18" s="37" t="s">
        <v>184</v>
      </c>
      <c r="D18" s="36" t="s">
        <v>194</v>
      </c>
      <c r="E18" s="39" t="s">
        <v>170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Sheet2</vt:lpstr>
      <vt:lpstr>Sheet1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 Gulati</dc:creator>
  <cp:keywords/>
  <dc:description/>
  <cp:lastModifiedBy>Jagjot Singh Saini</cp:lastModifiedBy>
  <cp:revision>138</cp:revision>
  <dcterms:created xsi:type="dcterms:W3CDTF">2016-03-21T22:16:37Z</dcterms:created>
  <dcterms:modified xsi:type="dcterms:W3CDTF">2021-12-07T13:53:54Z</dcterms:modified>
  <cp:category/>
  <cp:contentStatus/>
</cp:coreProperties>
</file>