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wnloads\"/>
    </mc:Choice>
  </mc:AlternateContent>
  <xr:revisionPtr revIDLastSave="0" documentId="13_ncr:1_{702DFACE-62A6-445B-8722-79378D2DF5F9}" xr6:coauthVersionLast="47" xr6:coauthVersionMax="47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9" i="4"/>
  <c r="C8" i="4"/>
  <c r="B8" i="4" s="1"/>
  <c r="B9" i="4" s="1"/>
  <c r="B11" i="4" s="1"/>
  <c r="C14" i="3"/>
  <c r="C13" i="3"/>
  <c r="C12" i="3"/>
  <c r="C10" i="3"/>
  <c r="B10" i="3" s="1"/>
  <c r="B11" i="3" s="1"/>
  <c r="C8" i="3"/>
  <c r="B1" i="3"/>
  <c r="B1" i="4" s="1"/>
  <c r="C14" i="2"/>
  <c r="C13" i="2"/>
  <c r="C11" i="2"/>
  <c r="C10" i="2"/>
  <c r="B10" i="2" s="1"/>
  <c r="C8" i="2"/>
  <c r="B3" i="2"/>
  <c r="B2" i="3" s="1"/>
  <c r="B3" i="3" s="1"/>
  <c r="B2" i="4" s="1"/>
  <c r="B3" i="4" s="1"/>
  <c r="C18" i="1"/>
  <c r="C17" i="1"/>
  <c r="C16" i="1"/>
  <c r="B12" i="1"/>
  <c r="B14" i="4" l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<sst xmlns="http://schemas.openxmlformats.org/spreadsheetml/2006/main" count="384" uniqueCount="187">
  <si>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</si>
  <si>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</si>
  <si>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</si>
  <si>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</si>
  <si>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</si>
  <si>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</si>
  <si>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</si>
  <si>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</si>
  <si>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</si>
  <si>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</si>
  <si>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</si>
  <si>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</si>
  <si>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</si>
  <si>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</si>
  <si>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</si>
  <si>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</si>
  <si>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</si>
  <si>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</si>
  <si>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</si>
  <si>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</si>
  <si>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</si>
  <si>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</si>
  <si>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</si>
  <si>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</si>
  <si>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</si>
  <si>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</si>
  <si>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</si>
  <si>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</si>
  <si>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</si>
  <si>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</si>
  <si>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</si>
  <si>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</si>
  <si>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</si>
  <si>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</si>
  <si>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</si>
  <si>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</si>
  <si>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</si>
  <si>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</si>
  <si>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</si>
  <si>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</si>
  <si>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</si>
  <si>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</si>
  <si>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</si>
  <si>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</si>
  <si>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</si>
  <si>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</si>
  <si>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</si>
  <si>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</si>
  <si>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</si>
  <si>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</si>
  <si>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</si>
  <si>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</si>
  <si>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</si>
  <si>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</si>
  <si>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</si>
  <si>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</si>
  <si>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</si>
  <si>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</si>
  <si>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</si>
  <si>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</si>
  <si>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</si>
  <si>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</si>
  <si>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</si>
  <si>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</si>
  <si>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</si>
  <si>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</si>
  <si>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</si>
  <si>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</si>
  <si>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</si>
  <si>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</si>
  <si>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</si>
  <si>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</si>
  <si>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</si>
  <si>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</si>
  <si>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</si>
  <si>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</si>
  <si>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</si>
  <si>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</si>
  <si>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</si>
  <si>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</si>
  <si>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</si>
  <si>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</si>
  <si>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</si>
  <si>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</si>
  <si>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</si>
  <si>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</si>
  <si>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</si>
  <si>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</si>
  <si>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</si>
  <si>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</si>
  <si>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</si>
  <si>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</si>
  <si>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</si>
  <si>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</si>
  <si>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</si>
  <si>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</si>
  <si>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</si>
  <si>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</si>
  <si>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</si>
  <si>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</si>
  <si>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</si>
  <si>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</si>
  <si>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</si>
  <si>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</si>
  <si>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</si>
  <si>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</si>
  <si>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</si>
  <si>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</si>
  <si>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</si>
  <si>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</si>
  <si>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</si>
  <si>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</si>
  <si>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</si>
  <si>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</si>
  <si>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</si>
  <si>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</si>
  <si>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</si>
  <si>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</si>
  <si>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</si>
  <si>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</si>
  <si>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</si>
  <si>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</si>
  <si>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</si>
  <si>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</si>
  <si>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</si>
  <si>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</si>
  <si>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</si>
  <si>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</si>
  <si>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</si>
  <si>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</si>
  <si>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</si>
  <si>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</si>
  <si>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</si>
  <si>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</si>
  <si>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</si>
  <si>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</si>
  <si>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</si>
  <si>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</si>
  <si>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</si>
  <si>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</si>
  <si>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</si>
  <si>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</si>
  <si>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</si>
  <si>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</si>
  <si>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</si>
  <si>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</si>
  <si>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</si>
  <si>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</si>
  <si>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</si>
  <si>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</si>
  <si>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</si>
  <si>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</si>
  <si>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</si>
  <si>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</si>
  <si>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</si>
  <si>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</si>
  <si>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</si>
  <si>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</si>
  <si>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</si>
  <si>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</si>
  <si>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</si>
  <si>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</si>
  <si>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</si>
  <si>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</si>
  <si>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</si>
  <si>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</si>
  <si>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</si>
  <si>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</si>
  <si>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</si>
  <si>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Jagjot Singh Saini</t>
  </si>
  <si>
    <t>Finished in Sprint 1</t>
  </si>
  <si>
    <t>JS</t>
  </si>
  <si>
    <t>Finished in Sprint 2</t>
  </si>
  <si>
    <t>Finished in Sprint 3</t>
  </si>
  <si>
    <t>Make a new cofee flavor uisng array list and enums in java</t>
  </si>
  <si>
    <t>Completed Day 3</t>
  </si>
  <si>
    <t>Make a new Donut from flavor uisng array list and enums in java</t>
  </si>
  <si>
    <t xml:space="preserve">Make store to manage donut and cofee from the user </t>
  </si>
  <si>
    <t>Completed Day 5</t>
  </si>
  <si>
    <t>Completed Day 4</t>
  </si>
  <si>
    <t>Make a GUI window consisting of toolbar and Menu</t>
  </si>
  <si>
    <t xml:space="preserve">Add dialog boxes for donut and cofee so that the user is able to select from a group of items </t>
  </si>
  <si>
    <t>Created Store in which new data and features are included</t>
  </si>
  <si>
    <t>Save the data on command or to a default file on exit</t>
  </si>
  <si>
    <t>Save data to a specified file</t>
  </si>
  <si>
    <t>Load data from a specfied file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</si>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</sst>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33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50" zoomScaleNormal="100" workbookViewId="0">
      <selection activeCell="F33" sqref="F33"/>
    </sheetView>
  </sheetViews>
  <sheetFormatPr defaultColWidth="11.54296875" defaultRowHeight="12.5"/>
  <cols>
    <col min="1" max="1" width="13.7265625" style="1" customWidth="1"/>
    <col min="2" max="2" width="11" style="1" customWidth="1"/>
    <col min="3" max="3" width="8.54296875" style="1" customWidth="1"/>
    <col min="4" max="4" width="4.453125" style="1" customWidth="1"/>
    <col min="5" max="5" width="8.453125" style="1" customWidth="1"/>
    <col min="6" max="6" width="17.7265625" style="1" customWidth="1"/>
    <col min="7" max="7" width="8.81640625" style="1" customWidth="1"/>
    <col min="8" max="8" width="45.54296875" style="1" customWidth="1"/>
    <col min="9" max="9" width="39.1796875" style="1" customWidth="1"/>
    <col min="10" max="10" width="53.7265625" style="1" customWidth="1"/>
    <col min="11" max="1024" width="11.5429687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5.5">
      <c r="A2" s="24" t="s">
        <v>3</v>
      </c>
      <c r="B2" s="42"/>
      <c r="C2" s="42"/>
      <c r="D2" s="42"/>
      <c r="E2" s="42"/>
      <c r="F2" s="42"/>
      <c r="G2" s="2"/>
      <c r="H2" s="2"/>
      <c r="I2" s="2"/>
    </row>
    <row r="3" spans="1:9" s="4" customFormat="1" ht="13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 ht="13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 ht="13">
      <c r="A5" s="24" t="s">
        <v>7</v>
      </c>
      <c r="B5" s="43" t="s">
        <v>169</v>
      </c>
      <c r="C5" s="43"/>
      <c r="D5" s="43"/>
      <c r="E5" s="43"/>
      <c r="F5" s="43"/>
      <c r="G5" s="5" t="s">
        <v>171</v>
      </c>
      <c r="H5" s="5">
        <v>1001860431</v>
      </c>
      <c r="I5" s="2"/>
    </row>
    <row r="6" spans="1:9" s="4" customFormat="1" ht="13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 ht="13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 ht="13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 ht="13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 ht="13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 ht="13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 ht="13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 ht="13">
      <c r="A13" s="25">
        <v>1</v>
      </c>
      <c r="B13" s="2">
        <f t="shared" ref="B13:B18" si="0">B12-C13</f>
        <v>33</v>
      </c>
      <c r="C13" s="7">
        <v>2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 ht="13">
      <c r="A14" s="25">
        <v>2</v>
      </c>
      <c r="B14" s="2">
        <f t="shared" si="0"/>
        <v>30</v>
      </c>
      <c r="C14" s="7">
        <v>3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 ht="13">
      <c r="A15" s="25">
        <v>3</v>
      </c>
      <c r="B15" s="2">
        <f t="shared" si="0"/>
        <v>25</v>
      </c>
      <c r="C15" s="7">
        <v>5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 ht="13">
      <c r="A16" s="25">
        <v>4</v>
      </c>
      <c r="B16" s="2">
        <f t="shared" si="0"/>
        <v>25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 ht="13">
      <c r="A17" s="25">
        <v>5</v>
      </c>
      <c r="B17" s="2">
        <f t="shared" si="0"/>
        <v>25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 ht="13">
      <c r="A18" s="25">
        <v>6</v>
      </c>
      <c r="B18" s="2">
        <f t="shared" si="0"/>
        <v>25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 ht="13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 ht="13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 ht="13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 ht="13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 ht="13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 ht="13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170</v>
      </c>
      <c r="G24" s="16" t="s">
        <v>31</v>
      </c>
      <c r="H24" s="26" t="s">
        <v>32</v>
      </c>
      <c r="I24" s="26" t="s">
        <v>33</v>
      </c>
      <c r="J24" s="26"/>
    </row>
    <row r="25" spans="1:10" ht="13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170</v>
      </c>
      <c r="G25" s="16" t="s">
        <v>31</v>
      </c>
      <c r="H25" s="26" t="s">
        <v>35</v>
      </c>
      <c r="I25" s="26" t="s">
        <v>36</v>
      </c>
      <c r="J25" s="26"/>
    </row>
    <row r="26" spans="1:10" ht="13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170</v>
      </c>
      <c r="G26" s="16" t="s">
        <v>31</v>
      </c>
      <c r="H26" s="26" t="s">
        <v>38</v>
      </c>
      <c r="I26" s="26" t="s">
        <v>39</v>
      </c>
      <c r="J26" s="26"/>
    </row>
    <row r="27" spans="1:10" ht="37.5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172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172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">
      <c r="A29" s="14" t="s">
        <v>47</v>
      </c>
      <c r="B29" s="25">
        <v>6</v>
      </c>
      <c r="C29" s="25">
        <v>3</v>
      </c>
      <c r="D29" s="25">
        <v>13</v>
      </c>
      <c r="E29" s="15">
        <v>3</v>
      </c>
      <c r="F29" s="15" t="s">
        <v>173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 t="s">
        <v>173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 t="s">
        <v>173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 ht="13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 t="s">
        <v>173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 ht="13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 t="s">
        <v>173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">
      <c r="A34" s="17" t="s">
        <v>63</v>
      </c>
      <c r="B34" s="18">
        <v>11</v>
      </c>
      <c r="C34" s="18">
        <v>4</v>
      </c>
      <c r="D34" s="18">
        <v>5</v>
      </c>
      <c r="E34" s="15"/>
      <c r="F34" s="15"/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 ht="13">
      <c r="A35" s="17" t="s">
        <v>68</v>
      </c>
      <c r="B35" s="18">
        <v>12</v>
      </c>
      <c r="C35" s="18">
        <v>4</v>
      </c>
      <c r="D35" s="18">
        <v>2</v>
      </c>
      <c r="E35" s="15"/>
      <c r="F35" s="15"/>
      <c r="G35" s="19" t="s">
        <v>69</v>
      </c>
      <c r="H35" s="20" t="s">
        <v>70</v>
      </c>
      <c r="I35" s="20" t="s">
        <v>71</v>
      </c>
      <c r="J35" s="20"/>
    </row>
    <row r="36" spans="1:1024" s="21" customFormat="1" ht="13">
      <c r="A36" s="17" t="s">
        <v>72</v>
      </c>
      <c r="B36" s="18">
        <v>13</v>
      </c>
      <c r="C36" s="18">
        <v>4</v>
      </c>
      <c r="D36" s="18">
        <v>8</v>
      </c>
      <c r="E36" s="15"/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25">
      <c r="A37" s="17" t="s">
        <v>75</v>
      </c>
      <c r="B37" s="18">
        <v>14</v>
      </c>
      <c r="C37" s="18">
        <v>4</v>
      </c>
      <c r="D37" s="18">
        <v>3</v>
      </c>
      <c r="E37" s="15"/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">
      <c r="A38" s="17" t="s">
        <v>79</v>
      </c>
      <c r="B38" s="18">
        <v>15</v>
      </c>
      <c r="C38" s="18">
        <v>4</v>
      </c>
      <c r="D38" s="18">
        <v>8</v>
      </c>
      <c r="E38" s="15"/>
      <c r="F38" s="15"/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13">
      <c r="A39" s="14" t="s">
        <v>83</v>
      </c>
      <c r="B39" s="25">
        <v>16</v>
      </c>
      <c r="C39" s="25">
        <v>5</v>
      </c>
      <c r="D39" s="25">
        <v>5</v>
      </c>
      <c r="E39" s="15"/>
      <c r="F39" s="15"/>
      <c r="G39" s="16" t="s">
        <v>69</v>
      </c>
      <c r="H39" s="26" t="s">
        <v>84</v>
      </c>
      <c r="I39" s="26" t="s">
        <v>85</v>
      </c>
      <c r="J39" s="26"/>
    </row>
    <row r="40" spans="1:1024" s="21" customFormat="1" ht="13">
      <c r="A40" s="14" t="s">
        <v>86</v>
      </c>
      <c r="B40" s="25">
        <v>17</v>
      </c>
      <c r="C40" s="25">
        <v>5</v>
      </c>
      <c r="D40" s="25">
        <v>3</v>
      </c>
      <c r="E40" s="15"/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">
      <c r="A41" s="14" t="s">
        <v>89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">
      <c r="A42" s="24" t="s">
        <v>93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 ht="13">
      <c r="A43" s="23" t="s">
        <v>96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13">
      <c r="A44" s="17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 ht="13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 ht="13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 ht="13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 ht="13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7.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 ht="13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 ht="13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 ht="13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7" zoomScaleNormal="100" workbookViewId="0">
      <selection activeCell="C20" sqref="C20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 ht="13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 ht="13">
      <c r="A7" s="34" t="s">
        <v>156</v>
      </c>
      <c r="B7" s="34">
        <v>3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157</v>
      </c>
      <c r="B8" s="34"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158</v>
      </c>
      <c r="B9" s="34">
        <v>3</v>
      </c>
      <c r="C9" s="34">
        <v>2</v>
      </c>
      <c r="D9" s="34"/>
      <c r="E9" s="34"/>
      <c r="F9" s="34"/>
      <c r="AMI9" s="37"/>
      <c r="AMJ9" s="37"/>
    </row>
    <row r="10" spans="1:1024" s="29" customFormat="1" ht="13">
      <c r="A10" s="34" t="s">
        <v>159</v>
      </c>
      <c r="B10" s="34">
        <f t="shared" ref="B10" si="0">B9-C10</f>
        <v>2</v>
      </c>
      <c r="C10" s="34">
        <f>COUNTIF(E$17:E$995, "Completed Day 3")</f>
        <v>1</v>
      </c>
      <c r="D10" s="34"/>
      <c r="E10" s="34"/>
      <c r="F10" s="34"/>
      <c r="AMI10" s="37"/>
      <c r="AMJ10" s="37"/>
    </row>
    <row r="11" spans="1:1024" s="29" customFormat="1" ht="13">
      <c r="A11" s="34" t="s">
        <v>160</v>
      </c>
      <c r="B11" s="34">
        <v>2</v>
      </c>
      <c r="C11" s="34">
        <f>COUNTIF(E$17:E$995, "Completed Day 4")</f>
        <v>1</v>
      </c>
      <c r="D11" s="34"/>
      <c r="E11" s="34"/>
      <c r="F11" s="34"/>
      <c r="AMI11" s="37"/>
      <c r="AMJ11" s="37"/>
    </row>
    <row r="12" spans="1:1024" s="29" customFormat="1" ht="13">
      <c r="A12" s="34" t="s">
        <v>161</v>
      </c>
      <c r="B12" s="34">
        <v>0</v>
      </c>
      <c r="C12" s="34">
        <v>1</v>
      </c>
      <c r="D12" s="34"/>
      <c r="E12" s="34"/>
      <c r="F12" s="34"/>
      <c r="AMI12" s="37"/>
      <c r="AMJ12" s="37"/>
    </row>
    <row r="13" spans="1:1024" s="29" customFormat="1" ht="13">
      <c r="A13" s="34" t="s">
        <v>162</v>
      </c>
      <c r="B13" s="34">
        <v>0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163</v>
      </c>
      <c r="B14" s="34"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 ht="13">
      <c r="A17" s="37">
        <v>1</v>
      </c>
      <c r="B17" s="36" t="s">
        <v>30</v>
      </c>
      <c r="C17" s="37" t="s">
        <v>171</v>
      </c>
      <c r="D17" s="38" t="s">
        <v>174</v>
      </c>
      <c r="E17" s="39" t="s">
        <v>175</v>
      </c>
    </row>
    <row r="18" spans="1:5">
      <c r="A18" s="37">
        <v>2</v>
      </c>
      <c r="B18" s="36" t="s">
        <v>34</v>
      </c>
      <c r="C18" s="37" t="s">
        <v>171</v>
      </c>
      <c r="D18" s="36" t="s">
        <v>176</v>
      </c>
      <c r="E18" s="39" t="s">
        <v>179</v>
      </c>
    </row>
    <row r="19" spans="1:5">
      <c r="A19" s="37">
        <v>3</v>
      </c>
      <c r="B19" s="36" t="s">
        <v>37</v>
      </c>
      <c r="C19" s="37" t="s">
        <v>171</v>
      </c>
      <c r="D19" s="36" t="s">
        <v>177</v>
      </c>
      <c r="E19" s="39" t="s">
        <v>178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Normal="100" workbookViewId="0">
      <selection activeCell="C31" sqref="C31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 ht="13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 ht="13">
      <c r="A7" s="34" t="s">
        <v>156</v>
      </c>
      <c r="B7" s="34">
        <v>2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157</v>
      </c>
      <c r="B8" s="34"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158</v>
      </c>
      <c r="B9" s="34">
        <v>2</v>
      </c>
      <c r="C9" s="34">
        <v>1</v>
      </c>
      <c r="D9" s="34"/>
      <c r="E9" s="34"/>
      <c r="F9" s="34"/>
      <c r="AMI9" s="37"/>
      <c r="AMJ9" s="37"/>
    </row>
    <row r="10" spans="1:1024" s="29" customFormat="1" ht="13">
      <c r="A10" s="34" t="s">
        <v>159</v>
      </c>
      <c r="B10" s="34">
        <f t="shared" ref="B8:B14" si="0">B9-C10</f>
        <v>2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 ht="13">
      <c r="A11" s="34" t="s">
        <v>160</v>
      </c>
      <c r="B11" s="34">
        <f t="shared" si="0"/>
        <v>1</v>
      </c>
      <c r="C11" s="34">
        <v>1</v>
      </c>
      <c r="D11" s="34"/>
      <c r="E11" s="34"/>
      <c r="F11" s="34"/>
      <c r="AMI11" s="37"/>
      <c r="AMJ11" s="37"/>
    </row>
    <row r="12" spans="1:1024" s="29" customFormat="1" ht="13">
      <c r="A12" s="34" t="s">
        <v>161</v>
      </c>
      <c r="B12" s="34">
        <v>0</v>
      </c>
      <c r="C12" s="34">
        <f>COUNTIF(E$17:E$995, "Completed Day 5")</f>
        <v>1</v>
      </c>
      <c r="D12" s="34"/>
      <c r="E12" s="34"/>
      <c r="F12" s="34"/>
      <c r="AMI12" s="37"/>
      <c r="AMJ12" s="37"/>
    </row>
    <row r="13" spans="1:1024" s="29" customFormat="1" ht="13">
      <c r="A13" s="34" t="s">
        <v>162</v>
      </c>
      <c r="B13" s="34">
        <v>0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163</v>
      </c>
      <c r="B14" s="34"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 ht="13">
      <c r="A17" s="37">
        <v>1</v>
      </c>
      <c r="B17" s="36" t="s">
        <v>40</v>
      </c>
      <c r="C17" s="37" t="s">
        <v>171</v>
      </c>
      <c r="D17" s="38" t="s">
        <v>180</v>
      </c>
      <c r="E17" s="39" t="s">
        <v>179</v>
      </c>
    </row>
    <row r="18" spans="1:5">
      <c r="A18" s="37">
        <v>2</v>
      </c>
      <c r="B18" s="36" t="s">
        <v>44</v>
      </c>
      <c r="C18" s="37" t="s">
        <v>171</v>
      </c>
      <c r="D18" s="36" t="s">
        <v>181</v>
      </c>
      <c r="E18" s="39" t="s">
        <v>178</v>
      </c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7" zoomScaleNormal="100" workbookViewId="0">
      <selection activeCell="F22" sqref="F22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 ht="13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 ht="13">
      <c r="A7" s="34" t="s">
        <v>156</v>
      </c>
      <c r="B7" s="34">
        <v>5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157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158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159</v>
      </c>
      <c r="B10" s="34">
        <v>4</v>
      </c>
      <c r="C10" s="34">
        <v>1</v>
      </c>
      <c r="D10" s="34"/>
      <c r="E10" s="34"/>
      <c r="F10" s="34"/>
      <c r="AMI10" s="37"/>
      <c r="AMJ10" s="37"/>
    </row>
    <row r="11" spans="1:1024" s="29" customFormat="1" ht="13">
      <c r="A11" s="34" t="s">
        <v>160</v>
      </c>
      <c r="B11" s="34">
        <f t="shared" si="0"/>
        <v>2</v>
      </c>
      <c r="C11" s="34">
        <v>2</v>
      </c>
      <c r="D11" s="34"/>
      <c r="E11" s="34"/>
      <c r="F11" s="34"/>
      <c r="AMI11" s="37"/>
      <c r="AMJ11" s="37"/>
    </row>
    <row r="12" spans="1:1024" s="29" customFormat="1" ht="13">
      <c r="A12" s="34" t="s">
        <v>161</v>
      </c>
      <c r="B12" s="34">
        <v>1</v>
      </c>
      <c r="C12" s="34">
        <v>1</v>
      </c>
      <c r="D12" s="34"/>
      <c r="E12" s="34"/>
      <c r="F12" s="34"/>
      <c r="AMI12" s="37"/>
      <c r="AMJ12" s="37"/>
    </row>
    <row r="13" spans="1:1024" s="29" customFormat="1" ht="13">
      <c r="A13" s="34" t="s">
        <v>162</v>
      </c>
      <c r="B13" s="34">
        <v>0</v>
      </c>
      <c r="C13" s="34">
        <v>1</v>
      </c>
      <c r="D13" s="34"/>
      <c r="E13" s="34"/>
      <c r="F13" s="34"/>
      <c r="AMI13" s="37"/>
      <c r="AMJ13" s="37"/>
    </row>
    <row r="14" spans="1:1024" s="29" customFormat="1" ht="13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 ht="13">
      <c r="A17" s="37">
        <v>1</v>
      </c>
      <c r="B17" s="36" t="s">
        <v>47</v>
      </c>
      <c r="C17" s="37" t="s">
        <v>171</v>
      </c>
      <c r="D17" s="38" t="s">
        <v>182</v>
      </c>
      <c r="E17" s="39" t="s">
        <v>175</v>
      </c>
    </row>
    <row r="18" spans="1:5">
      <c r="A18" s="37">
        <v>2</v>
      </c>
      <c r="B18" s="36" t="s">
        <v>51</v>
      </c>
      <c r="C18" s="37" t="s">
        <v>171</v>
      </c>
      <c r="D18" s="36" t="s">
        <v>183</v>
      </c>
      <c r="E18" s="39" t="s">
        <v>179</v>
      </c>
    </row>
    <row r="19" spans="1:5">
      <c r="A19" s="37">
        <v>3</v>
      </c>
      <c r="B19" s="36" t="s">
        <v>54</v>
      </c>
      <c r="C19" s="37" t="s">
        <v>171</v>
      </c>
      <c r="D19" s="36" t="s">
        <v>184</v>
      </c>
      <c r="E19" s="39" t="s">
        <v>179</v>
      </c>
    </row>
    <row r="20" spans="1:5">
      <c r="A20" s="37">
        <v>4</v>
      </c>
      <c r="B20" s="36" t="s">
        <v>56</v>
      </c>
      <c r="C20" s="37" t="s">
        <v>171</v>
      </c>
      <c r="D20" s="36" t="s">
        <v>62</v>
      </c>
      <c r="E20" s="39" t="s">
        <v>178</v>
      </c>
    </row>
    <row r="21" spans="1:5">
      <c r="A21" s="37">
        <v>5</v>
      </c>
      <c r="B21" s="36" t="s">
        <v>61</v>
      </c>
      <c r="C21" s="37" t="s">
        <v>171</v>
      </c>
      <c r="D21" s="36" t="s">
        <v>185</v>
      </c>
      <c r="E21" s="39" t="s">
        <v>186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B3" sqref="B3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 ht="13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 ht="13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 ht="13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 ht="13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 ht="13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 ht="13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 ht="13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 ht="13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 ht="13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 ht="13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 ht="13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 ht="13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 ht="13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 ht="13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 ht="13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 ht="13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 ht="13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 ht="13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 ht="13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 Sindhu</dc:creator>
  <cp:keywords/>
  <dc:description/>
  <cp:lastModifiedBy>Mohit Sindhu</cp:lastModifiedBy>
  <cp:revision>138</cp:revision>
  <dcterms:created xsi:type="dcterms:W3CDTF">2016-03-21T22:16:37Z</dcterms:created>
  <dcterms:modified xsi:type="dcterms:W3CDTF">2021-10-26T12:34:17Z</dcterms:modified>
  <cp:category/>
  <cp:contentStatus/>
</cp:coreProperties>
</file>