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Matrix" sheetId="1" r:id="rId4"/>
    <sheet state="visible" name="QBs" sheetId="2" r:id="rId5"/>
    <sheet state="visible" name="RBs" sheetId="3" r:id="rId6"/>
    <sheet state="visible" name="WRs" sheetId="4" r:id="rId7"/>
    <sheet state="visible" name="Ks" sheetId="5" r:id="rId8"/>
    <sheet state="visible" name="Ds" sheetId="6" r:id="rId9"/>
    <sheet state="visible" name="TEs" sheetId="7" r:id="rId10"/>
  </sheets>
  <definedNames/>
  <calcPr/>
</workbook>
</file>

<file path=xl/sharedStrings.xml><?xml version="1.0" encoding="utf-8"?>
<sst xmlns="http://schemas.openxmlformats.org/spreadsheetml/2006/main" count="346" uniqueCount="241">
  <si>
    <t>QB</t>
  </si>
  <si>
    <t>RB</t>
  </si>
  <si>
    <t>WR</t>
  </si>
  <si>
    <t>K</t>
  </si>
  <si>
    <t>D</t>
  </si>
  <si>
    <t>TE</t>
  </si>
  <si>
    <t>My squad</t>
  </si>
  <si>
    <t>0/3</t>
  </si>
  <si>
    <t>0/4</t>
  </si>
  <si>
    <t>0/2</t>
  </si>
  <si>
    <t>Total picked</t>
  </si>
  <si>
    <t>Top Player</t>
  </si>
  <si>
    <t>Slip</t>
  </si>
  <si>
    <t>Lower Player</t>
  </si>
  <si>
    <t>Diff</t>
  </si>
  <si>
    <t>Name</t>
  </si>
  <si>
    <t>Projected points</t>
  </si>
  <si>
    <t>L. Jackson</t>
  </si>
  <si>
    <t>Q</t>
  </si>
  <si>
    <t>J. Allen</t>
  </si>
  <si>
    <t>J. Daniels</t>
  </si>
  <si>
    <t>J. Hurts</t>
  </si>
  <si>
    <t>J. Burrow</t>
  </si>
  <si>
    <t>P. Mahomes</t>
  </si>
  <si>
    <t>K. Murray</t>
  </si>
  <si>
    <t>B. Purdy</t>
  </si>
  <si>
    <t>B. Mayfield</t>
  </si>
  <si>
    <t>B. Nix</t>
  </si>
  <si>
    <t>D. Maye</t>
  </si>
  <si>
    <t>J. McCarthy</t>
  </si>
  <si>
    <t>T. Lawrence</t>
  </si>
  <si>
    <t>C. Williams</t>
  </si>
  <si>
    <t>D. Prescott</t>
  </si>
  <si>
    <t>J. Fields</t>
  </si>
  <si>
    <t>J. Herbert</t>
  </si>
  <si>
    <t>C. Stroud</t>
  </si>
  <si>
    <t>J. Goff</t>
  </si>
  <si>
    <t>J. Love</t>
  </si>
  <si>
    <t>T. Tagovailoa</t>
  </si>
  <si>
    <t>C. Ward</t>
  </si>
  <si>
    <t>M. Stafford</t>
  </si>
  <si>
    <t>G. Smith</t>
  </si>
  <si>
    <t>M. Penix</t>
  </si>
  <si>
    <t>A. Rodgers</t>
  </si>
  <si>
    <t>S. Darnold</t>
  </si>
  <si>
    <t>R. Wilson</t>
  </si>
  <si>
    <t>D. Jones</t>
  </si>
  <si>
    <t>Points</t>
  </si>
  <si>
    <t>B. Robinson</t>
  </si>
  <si>
    <t>S. Barkley</t>
  </si>
  <si>
    <t>J. Gibbs</t>
  </si>
  <si>
    <t>D. Henry</t>
  </si>
  <si>
    <t>A. Jeanty</t>
  </si>
  <si>
    <t>C. McCaffrey</t>
  </si>
  <si>
    <t>J. Jacobs</t>
  </si>
  <si>
    <t>J. Taylor</t>
  </si>
  <si>
    <t>D. Achane</t>
  </si>
  <si>
    <t>K. Williams</t>
  </si>
  <si>
    <t>B. Irving</t>
  </si>
  <si>
    <t>C. Brown</t>
  </si>
  <si>
    <t>O. Hampton</t>
  </si>
  <si>
    <t>J. Cook</t>
  </si>
  <si>
    <t>J. Conner</t>
  </si>
  <si>
    <t>A. Kamara</t>
  </si>
  <si>
    <t>C. Hubbard</t>
  </si>
  <si>
    <t>B. Hall</t>
  </si>
  <si>
    <t>T. Henderson</t>
  </si>
  <si>
    <t>T. Pollard</t>
  </si>
  <si>
    <t>R. Harvey</t>
  </si>
  <si>
    <t>K. Walker</t>
  </si>
  <si>
    <t>K. Johnson</t>
  </si>
  <si>
    <t>D. Swift</t>
  </si>
  <si>
    <t>D. Montgomery</t>
  </si>
  <si>
    <t>I. Pacheco</t>
  </si>
  <si>
    <t>J. Warren</t>
  </si>
  <si>
    <t>A. Jones</t>
  </si>
  <si>
    <t>T. Tracy</t>
  </si>
  <si>
    <t>J. Mixon</t>
  </si>
  <si>
    <t>P</t>
  </si>
  <si>
    <t>J. Dobbins</t>
  </si>
  <si>
    <t>T. Etienne</t>
  </si>
  <si>
    <t>A. Ekeler</t>
  </si>
  <si>
    <t>J. Mason</t>
  </si>
  <si>
    <t>Z. Charbonnet</t>
  </si>
  <si>
    <t>Q. Judkins</t>
  </si>
  <si>
    <t>N. Harris</t>
  </si>
  <si>
    <t>C. Skattebo</t>
  </si>
  <si>
    <t>R. Stevenson</t>
  </si>
  <si>
    <t>J. Croskey-Merritt</t>
  </si>
  <si>
    <t>Player</t>
  </si>
  <si>
    <t>Status</t>
  </si>
  <si>
    <t>Team</t>
  </si>
  <si>
    <t>J. Chase</t>
  </si>
  <si>
    <t>CIN</t>
  </si>
  <si>
    <t>C. Lamb</t>
  </si>
  <si>
    <t>DAL</t>
  </si>
  <si>
    <t>J. Jefferson</t>
  </si>
  <si>
    <t>Ques</t>
  </si>
  <si>
    <t>MIN</t>
  </si>
  <si>
    <t>N. Collins</t>
  </si>
  <si>
    <t>HOU</t>
  </si>
  <si>
    <t>M. Nabers</t>
  </si>
  <si>
    <t>NYG</t>
  </si>
  <si>
    <t>P. Nacua</t>
  </si>
  <si>
    <t>LAR</t>
  </si>
  <si>
    <t>B. Thomas</t>
  </si>
  <si>
    <t>JAX</t>
  </si>
  <si>
    <t>A. St. Brown</t>
  </si>
  <si>
    <t>DET</t>
  </si>
  <si>
    <t>T. Hill</t>
  </si>
  <si>
    <t>MIA</t>
  </si>
  <si>
    <t>D. London</t>
  </si>
  <si>
    <t>ATL</t>
  </si>
  <si>
    <t>A. Brown</t>
  </si>
  <si>
    <t>PHI</t>
  </si>
  <si>
    <t>L. McConkey</t>
  </si>
  <si>
    <t>LAC</t>
  </si>
  <si>
    <t>M. Harrison</t>
  </si>
  <si>
    <t>ARI</t>
  </si>
  <si>
    <t>T. McLaurin</t>
  </si>
  <si>
    <t>WAS</t>
  </si>
  <si>
    <t>D. Metcalf</t>
  </si>
  <si>
    <t>PIT</t>
  </si>
  <si>
    <t>M. Evans</t>
  </si>
  <si>
    <t>TB</t>
  </si>
  <si>
    <t>T. Higgins</t>
  </si>
  <si>
    <t>G. Wilson</t>
  </si>
  <si>
    <t>NYJ</t>
  </si>
  <si>
    <t>D. Adams</t>
  </si>
  <si>
    <t>C. Sutton</t>
  </si>
  <si>
    <t>DEN</t>
  </si>
  <si>
    <t>J. Smith-Njigba</t>
  </si>
  <si>
    <t>SEA</t>
  </si>
  <si>
    <t>G. Pickens</t>
  </si>
  <si>
    <t>D. Moore</t>
  </si>
  <si>
    <t>CHI</t>
  </si>
  <si>
    <t>T. McMillan</t>
  </si>
  <si>
    <t>CAR</t>
  </si>
  <si>
    <t>J. Williams</t>
  </si>
  <si>
    <t>C. Ridley</t>
  </si>
  <si>
    <t>TEN</t>
  </si>
  <si>
    <t>X. Worthy</t>
  </si>
  <si>
    <t>KC</t>
  </si>
  <si>
    <t>J. Waddle</t>
  </si>
  <si>
    <t>J. Jeudy</t>
  </si>
  <si>
    <t>CLE</t>
  </si>
  <si>
    <t>D. Smith</t>
  </si>
  <si>
    <t>R. Rice</t>
  </si>
  <si>
    <t>C. Olave</t>
  </si>
  <si>
    <t>NO</t>
  </si>
  <si>
    <t>M. Golden</t>
  </si>
  <si>
    <t>GB</t>
  </si>
  <si>
    <t>T. Hunter</t>
  </si>
  <si>
    <t>D. Samuel</t>
  </si>
  <si>
    <t>J. Meyers</t>
  </si>
  <si>
    <t>LV</t>
  </si>
  <si>
    <t>Z. Flowers</t>
  </si>
  <si>
    <t>BAL</t>
  </si>
  <si>
    <t>R. Odunze</t>
  </si>
  <si>
    <t>R. Pearsall</t>
  </si>
  <si>
    <t>SF</t>
  </si>
  <si>
    <t>E. Egbuka</t>
  </si>
  <si>
    <t>S. Diggs</t>
  </si>
  <si>
    <t>NE</t>
  </si>
  <si>
    <t>J. Addison</t>
  </si>
  <si>
    <t>Sus</t>
  </si>
  <si>
    <t>C. Godwin</t>
  </si>
  <si>
    <t>PUP</t>
  </si>
  <si>
    <t>J. Jennings</t>
  </si>
  <si>
    <t>R. Shaheed</t>
  </si>
  <si>
    <t>J. Reed</t>
  </si>
  <si>
    <t>K. Shakir</t>
  </si>
  <si>
    <t>BUF</t>
  </si>
  <si>
    <t>M. Pittman</t>
  </si>
  <si>
    <t>IND</t>
  </si>
  <si>
    <t>J. Higgins</t>
  </si>
  <si>
    <t>C. Kupp</t>
  </si>
  <si>
    <t>Season Points</t>
  </si>
  <si>
    <t>T. Bass</t>
  </si>
  <si>
    <t>T. Loop</t>
  </si>
  <si>
    <t>J. Bates</t>
  </si>
  <si>
    <t>J. Elliott</t>
  </si>
  <si>
    <t>J. Moody</t>
  </si>
  <si>
    <t>C. Dicker</t>
  </si>
  <si>
    <t>E. McPherson</t>
  </si>
  <si>
    <t>B. Aubrey</t>
  </si>
  <si>
    <t>C. McLaughlin</t>
  </si>
  <si>
    <t>M. Gay</t>
  </si>
  <si>
    <t>H. Butker</t>
  </si>
  <si>
    <t>K. Fairbairn</t>
  </si>
  <si>
    <t>S. Shrader</t>
  </si>
  <si>
    <t>W. Reichard</t>
  </si>
  <si>
    <t>J. Sanders</t>
  </si>
  <si>
    <t>C. Santos</t>
  </si>
  <si>
    <t>B. McManus</t>
  </si>
  <si>
    <t>D. Carlson</t>
  </si>
  <si>
    <t>C. Boswell</t>
  </si>
  <si>
    <t>A. Borregales</t>
  </si>
  <si>
    <t>Philadelphia Eagles</t>
  </si>
  <si>
    <t>Baltimore Ravens</t>
  </si>
  <si>
    <t>Pittsburgh Steelers</t>
  </si>
  <si>
    <t>Houston Texans</t>
  </si>
  <si>
    <t>Denver Broncos</t>
  </si>
  <si>
    <t>Minnesota Vikings</t>
  </si>
  <si>
    <t>Buffalo Bills</t>
  </si>
  <si>
    <t>Detroit Lions</t>
  </si>
  <si>
    <t>Kansas City Chiefs</t>
  </si>
  <si>
    <t>San Francisco 49ers</t>
  </si>
  <si>
    <t>Los Angeles Rams</t>
  </si>
  <si>
    <t>Green Bay Packers</t>
  </si>
  <si>
    <t>Dallas Cowboys</t>
  </si>
  <si>
    <t>Tampa Bay Buccaneers</t>
  </si>
  <si>
    <t>Seattle Seahawks</t>
  </si>
  <si>
    <t>Miami Dolphins</t>
  </si>
  <si>
    <t>Washington Commanders</t>
  </si>
  <si>
    <t>New York Giants</t>
  </si>
  <si>
    <t>Indianapolis Colts</t>
  </si>
  <si>
    <t>Chicago Bears</t>
  </si>
  <si>
    <t>Player Name</t>
  </si>
  <si>
    <t>B. Bowers</t>
  </si>
  <si>
    <t/>
  </si>
  <si>
    <t>T. McBride</t>
  </si>
  <si>
    <t>G. Kittle</t>
  </si>
  <si>
    <t>S. LaPorta</t>
  </si>
  <si>
    <t>T. Hockenson</t>
  </si>
  <si>
    <t>M. Andrews</t>
  </si>
  <si>
    <t>Questionable</t>
  </si>
  <si>
    <t>T. Kelce</t>
  </si>
  <si>
    <t>E. Engram</t>
  </si>
  <si>
    <t>D. Njoku</t>
  </si>
  <si>
    <t>T. Warren</t>
  </si>
  <si>
    <t>T. Kraft</t>
  </si>
  <si>
    <t>D. Goedert</t>
  </si>
  <si>
    <t>C. Loveland</t>
  </si>
  <si>
    <t>J. Ferguson</t>
  </si>
  <si>
    <t>C. Okonkwo</t>
  </si>
  <si>
    <t>D. Kincaid</t>
  </si>
  <si>
    <t>K. Pitts</t>
  </si>
  <si>
    <t>H. Henry</t>
  </si>
  <si>
    <t>M. Gesicki</t>
  </si>
  <si>
    <t>J.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</si>
</sst>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rgb="FF000000"/>
      <name val="Calibri"/>
    </font>
    <font>
      <b/>
      <color rgb="FF000000"/>
      <name val="Helvetica Neue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4"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0" fillId="2" fontId="5" numFmtId="0" xfId="0" applyAlignment="1" applyFill="1" applyFont="1">
      <alignment readingOrder="0" vertical="top"/>
    </xf>
    <xf borderId="3" fillId="2" fontId="5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>
      <c r="A8" s="1" t="s">
        <v>6</v>
      </c>
      <c r="B8" s="2" t="s">
        <v>7</v>
      </c>
      <c r="C8" s="2" t="s">
        <v>8</v>
      </c>
      <c r="D8" s="2" t="s">
        <v>8</v>
      </c>
      <c r="E8" s="2" t="s">
        <v>9</v>
      </c>
      <c r="F8" s="2" t="s">
        <v>9</v>
      </c>
      <c r="G8" s="2" t="s">
        <v>9</v>
      </c>
    </row>
    <row r="9">
      <c r="A9" s="1" t="s">
        <v>10</v>
      </c>
      <c r="B9" s="3">
        <f>30 - COUNTA(QBs!B:B)</f>
        <v>0</v>
      </c>
      <c r="C9" s="3">
        <f>41 - COUNTA(RBs!B:B)</f>
        <v>0</v>
      </c>
      <c r="D9" s="3">
        <f>51 - COUNTA(WRs!B:B)</f>
        <v>0</v>
      </c>
      <c r="E9" s="3">
        <f>21 - COUNTA(Ks!B:B)</f>
        <v>0</v>
      </c>
      <c r="F9" s="3">
        <f>21 - COUNTA(Ds!B:B)</f>
        <v>0</v>
      </c>
      <c r="G9" s="3">
        <f>21 - COUNTA(TEs!B:B)</f>
        <v>0</v>
      </c>
    </row>
    <row r="10">
      <c r="A10" s="1" t="s">
        <v>11</v>
      </c>
      <c r="B10" s="2">
        <f>VLOOKUP(1, QBs!A:C, 3, FALSE)</f>
        <v>359</v>
      </c>
      <c r="C10" s="2">
        <f>VLOOKUP(1, RBs!A:C, 3, FALSE)</f>
        <v>283</v>
      </c>
      <c r="D10" s="2">
        <f>VLOOKUP(1, WRs!A:C, 3, FALSE)</f>
        <v>272</v>
      </c>
      <c r="E10" s="4">
        <f>VLOOKUP(1, Ks!A:C, 3, FALSE)</f>
        <v>78</v>
      </c>
      <c r="F10" s="4">
        <f>VLOOKUP(1, Ds!A:C, 3, FALSE)</f>
        <v>109</v>
      </c>
      <c r="G10" s="4">
        <f>VLOOKUP(1, TEs!A:C, 3, FALSE)</f>
        <v>200</v>
      </c>
    </row>
    <row r="11">
      <c r="A11" s="1" t="s">
        <v>12</v>
      </c>
      <c r="B11" s="2">
        <v>8.0</v>
      </c>
      <c r="C11" s="2">
        <v>6.0</v>
      </c>
      <c r="D11" s="2">
        <v>4.0</v>
      </c>
      <c r="E11" s="2">
        <v>2.0</v>
      </c>
      <c r="F11" s="2">
        <v>2.0</v>
      </c>
      <c r="G11" s="2">
        <v>3.0</v>
      </c>
    </row>
    <row r="12">
      <c r="A12" s="1" t="s">
        <v>13</v>
      </c>
      <c r="B12" s="4">
        <f>VLOOKUP(B11, QBs!A:C, 3, FALSE)</f>
        <v>312</v>
      </c>
      <c r="C12" s="4">
        <f>VLOOKUP(C11, RBs!A:C, 3, FALSE)</f>
        <v>243</v>
      </c>
      <c r="D12" s="4">
        <f>VLOOKUP(D11, WRs!A:C, 3, FALSE)</f>
        <v>230</v>
      </c>
      <c r="E12" s="4">
        <f>VLOOKUP(E11, Ks!A:C, 3, FALSE)</f>
        <v>78</v>
      </c>
      <c r="F12" s="4">
        <f>VLOOKUP(F11, Ds!A:C, 3, FALSE)</f>
        <v>109</v>
      </c>
      <c r="G12" s="4">
        <f>VLOOKUP(G11, TEs!A:C, 3, FALSE)</f>
        <v>173</v>
      </c>
    </row>
    <row r="13">
      <c r="A13" s="1" t="s">
        <v>14</v>
      </c>
      <c r="B13" s="4">
        <f t="shared" ref="B13:G13" si="1">B10 - B12</f>
        <v>47</v>
      </c>
      <c r="C13" s="4">
        <f t="shared" si="1"/>
        <v>40</v>
      </c>
      <c r="D13" s="4">
        <f t="shared" si="1"/>
        <v>42</v>
      </c>
      <c r="E13" s="4">
        <f t="shared" si="1"/>
        <v>0</v>
      </c>
      <c r="F13" s="4">
        <f t="shared" si="1"/>
        <v>0</v>
      </c>
      <c r="G13" s="4">
        <f t="shared" si="1"/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 t="array" ref="A1:A30">SEQUENCE(COUNTA(B:B), 1, 0)
</f>
        <v>0</v>
      </c>
      <c r="B1" s="1" t="s">
        <v>15</v>
      </c>
      <c r="C1" s="1" t="s">
        <v>16</v>
      </c>
    </row>
    <row r="2">
      <c r="A2" s="5">
        <v>1.0</v>
      </c>
      <c r="B2" s="6" t="s">
        <v>17</v>
      </c>
      <c r="C2" s="6">
        <v>359.0</v>
      </c>
      <c r="D2" s="2" t="s">
        <v>18</v>
      </c>
    </row>
    <row r="3">
      <c r="A3" s="5">
        <v>2.0</v>
      </c>
      <c r="B3" s="7" t="s">
        <v>19</v>
      </c>
      <c r="C3" s="7">
        <v>356.0</v>
      </c>
    </row>
    <row r="4">
      <c r="A4" s="5">
        <v>3.0</v>
      </c>
      <c r="B4" s="7" t="s">
        <v>20</v>
      </c>
      <c r="C4" s="7">
        <v>354.0</v>
      </c>
    </row>
    <row r="5">
      <c r="A5" s="5">
        <v>4.0</v>
      </c>
      <c r="B5" s="7" t="s">
        <v>21</v>
      </c>
      <c r="C5" s="7">
        <v>352.0</v>
      </c>
    </row>
    <row r="6">
      <c r="A6" s="5">
        <v>5.0</v>
      </c>
      <c r="B6" s="7" t="s">
        <v>22</v>
      </c>
      <c r="C6" s="7">
        <v>331.0</v>
      </c>
    </row>
    <row r="7">
      <c r="A7" s="5">
        <v>6.0</v>
      </c>
      <c r="B7" s="7" t="s">
        <v>23</v>
      </c>
      <c r="C7" s="7">
        <v>327.0</v>
      </c>
    </row>
    <row r="8">
      <c r="A8" s="5">
        <v>7.0</v>
      </c>
      <c r="B8" s="7" t="s">
        <v>24</v>
      </c>
      <c r="C8" s="7">
        <v>314.0</v>
      </c>
    </row>
    <row r="9">
      <c r="A9" s="5">
        <v>8.0</v>
      </c>
      <c r="B9" s="7" t="s">
        <v>25</v>
      </c>
      <c r="C9" s="7">
        <v>312.0</v>
      </c>
    </row>
    <row r="10">
      <c r="A10" s="5">
        <v>9.0</v>
      </c>
      <c r="B10" s="7" t="s">
        <v>26</v>
      </c>
      <c r="C10" s="7">
        <v>312.0</v>
      </c>
    </row>
    <row r="11">
      <c r="A11" s="5">
        <v>10.0</v>
      </c>
      <c r="B11" s="7" t="s">
        <v>27</v>
      </c>
      <c r="C11" s="7">
        <v>310.0</v>
      </c>
    </row>
    <row r="12">
      <c r="A12" s="5">
        <v>11.0</v>
      </c>
      <c r="B12" s="7" t="s">
        <v>28</v>
      </c>
      <c r="C12" s="7">
        <v>302.0</v>
      </c>
    </row>
    <row r="13">
      <c r="A13" s="5">
        <v>12.0</v>
      </c>
      <c r="B13" s="7" t="s">
        <v>29</v>
      </c>
      <c r="C13" s="7">
        <v>300.0</v>
      </c>
    </row>
    <row r="14">
      <c r="A14" s="5">
        <v>13.0</v>
      </c>
      <c r="B14" s="7" t="s">
        <v>30</v>
      </c>
      <c r="C14" s="7">
        <v>291.0</v>
      </c>
    </row>
    <row r="15">
      <c r="A15" s="5">
        <v>14.0</v>
      </c>
      <c r="B15" s="7" t="s">
        <v>31</v>
      </c>
      <c r="C15" s="7">
        <v>291.0</v>
      </c>
    </row>
    <row r="16">
      <c r="A16" s="5">
        <v>15.0</v>
      </c>
      <c r="B16" s="7" t="s">
        <v>32</v>
      </c>
      <c r="C16" s="7">
        <v>290.0</v>
      </c>
    </row>
    <row r="17">
      <c r="A17" s="5">
        <v>16.0</v>
      </c>
      <c r="B17" s="7" t="s">
        <v>33</v>
      </c>
      <c r="C17" s="7">
        <v>288.0</v>
      </c>
    </row>
    <row r="18">
      <c r="A18" s="5">
        <v>17.0</v>
      </c>
      <c r="B18" s="7" t="s">
        <v>34</v>
      </c>
      <c r="C18" s="7">
        <v>287.0</v>
      </c>
    </row>
    <row r="19">
      <c r="A19" s="5">
        <v>18.0</v>
      </c>
      <c r="B19" s="7" t="s">
        <v>35</v>
      </c>
      <c r="C19" s="7">
        <v>285.0</v>
      </c>
    </row>
    <row r="20">
      <c r="A20" s="5">
        <v>19.0</v>
      </c>
      <c r="B20" s="7" t="s">
        <v>36</v>
      </c>
      <c r="C20" s="7">
        <v>278.0</v>
      </c>
    </row>
    <row r="21">
      <c r="A21" s="5">
        <v>20.0</v>
      </c>
      <c r="B21" s="7" t="s">
        <v>37</v>
      </c>
      <c r="C21" s="7">
        <v>277.0</v>
      </c>
      <c r="D21" s="2" t="s">
        <v>18</v>
      </c>
    </row>
    <row r="22">
      <c r="A22" s="5">
        <v>21.0</v>
      </c>
      <c r="B22" s="7" t="s">
        <v>38</v>
      </c>
      <c r="C22" s="7">
        <v>263.0</v>
      </c>
    </row>
    <row r="23">
      <c r="A23" s="5">
        <v>22.0</v>
      </c>
      <c r="B23" s="7" t="s">
        <v>39</v>
      </c>
      <c r="C23" s="7">
        <v>257.0</v>
      </c>
    </row>
    <row r="24">
      <c r="A24" s="5">
        <v>23.0</v>
      </c>
      <c r="B24" s="7" t="s">
        <v>40</v>
      </c>
      <c r="C24" s="7">
        <v>257.0</v>
      </c>
    </row>
    <row r="25">
      <c r="A25" s="5">
        <v>24.0</v>
      </c>
      <c r="B25" s="7" t="s">
        <v>41</v>
      </c>
      <c r="C25" s="7">
        <v>254.0</v>
      </c>
    </row>
    <row r="26">
      <c r="A26" s="5">
        <v>25.0</v>
      </c>
      <c r="B26" s="7" t="s">
        <v>42</v>
      </c>
      <c r="C26" s="7">
        <v>253.0</v>
      </c>
    </row>
    <row r="27">
      <c r="A27" s="5">
        <v>26.0</v>
      </c>
      <c r="B27" s="7" t="s">
        <v>43</v>
      </c>
      <c r="C27" s="7">
        <v>238.0</v>
      </c>
    </row>
    <row r="28">
      <c r="A28" s="5">
        <v>27.0</v>
      </c>
      <c r="B28" s="7" t="s">
        <v>44</v>
      </c>
      <c r="C28" s="7">
        <v>232.0</v>
      </c>
    </row>
    <row r="29">
      <c r="A29" s="5">
        <v>28.0</v>
      </c>
      <c r="B29" s="7" t="s">
        <v>45</v>
      </c>
      <c r="C29" s="7">
        <v>181.0</v>
      </c>
    </row>
    <row r="30">
      <c r="A30" s="5">
        <v>29.0</v>
      </c>
      <c r="B30" s="7" t="s">
        <v>46</v>
      </c>
      <c r="C30" s="7">
        <v>173.0</v>
      </c>
    </row>
    <row r="31">
      <c r="A31" s="5"/>
      <c r="B31" s="7"/>
      <c r="C31" s="7"/>
    </row>
    <row r="32">
      <c r="A32" s="5"/>
      <c r="B32" s="7"/>
      <c r="C32" s="7"/>
    </row>
    <row r="33">
      <c r="A33" s="5"/>
      <c r="B33" s="7"/>
      <c r="C33" s="7"/>
    </row>
    <row r="34">
      <c r="A34" s="5"/>
      <c r="B34" s="7"/>
      <c r="C3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f t="array" ref="A1:A41">SEQUENCE(COUNTA(B:B), 1, 0)
</f>
        <v>0</v>
      </c>
      <c r="B1" s="2" t="s">
        <v>15</v>
      </c>
      <c r="C1" s="2" t="s">
        <v>47</v>
      </c>
    </row>
    <row r="2">
      <c r="A2" s="5">
        <v>1.0</v>
      </c>
      <c r="B2" s="6" t="s">
        <v>48</v>
      </c>
      <c r="C2" s="6">
        <v>283.0</v>
      </c>
    </row>
    <row r="3">
      <c r="A3" s="5">
        <v>2.0</v>
      </c>
      <c r="B3" s="7" t="s">
        <v>49</v>
      </c>
      <c r="C3" s="7">
        <v>281.0</v>
      </c>
    </row>
    <row r="4">
      <c r="A4" s="5">
        <v>3.0</v>
      </c>
      <c r="B4" s="7" t="s">
        <v>50</v>
      </c>
      <c r="C4" s="7">
        <v>275.0</v>
      </c>
    </row>
    <row r="5">
      <c r="A5" s="5">
        <v>4.0</v>
      </c>
      <c r="B5" s="7" t="s">
        <v>51</v>
      </c>
      <c r="C5" s="7">
        <v>263.0</v>
      </c>
    </row>
    <row r="6">
      <c r="A6" s="5">
        <v>5.0</v>
      </c>
      <c r="B6" s="7" t="s">
        <v>52</v>
      </c>
      <c r="C6" s="7">
        <v>248.0</v>
      </c>
    </row>
    <row r="7">
      <c r="A7" s="5">
        <v>6.0</v>
      </c>
      <c r="B7" s="7" t="s">
        <v>53</v>
      </c>
      <c r="C7" s="7">
        <v>243.0</v>
      </c>
    </row>
    <row r="8">
      <c r="A8" s="5">
        <v>7.0</v>
      </c>
      <c r="B8" s="7" t="s">
        <v>54</v>
      </c>
      <c r="C8" s="7">
        <v>241.0</v>
      </c>
    </row>
    <row r="9">
      <c r="A9" s="5">
        <v>8.0</v>
      </c>
      <c r="B9" s="7" t="s">
        <v>55</v>
      </c>
      <c r="C9" s="7">
        <v>239.0</v>
      </c>
    </row>
    <row r="10">
      <c r="A10" s="5">
        <v>9.0</v>
      </c>
      <c r="B10" s="7" t="s">
        <v>56</v>
      </c>
      <c r="C10" s="7">
        <v>233.0</v>
      </c>
      <c r="D10" s="2" t="s">
        <v>18</v>
      </c>
    </row>
    <row r="11">
      <c r="A11" s="5">
        <v>10.0</v>
      </c>
      <c r="B11" s="7" t="s">
        <v>57</v>
      </c>
      <c r="C11" s="7">
        <v>223.0</v>
      </c>
    </row>
    <row r="12">
      <c r="A12" s="5">
        <v>11.0</v>
      </c>
      <c r="B12" s="7" t="s">
        <v>58</v>
      </c>
      <c r="C12" s="7">
        <v>219.0</v>
      </c>
    </row>
    <row r="13">
      <c r="A13" s="5">
        <v>12.0</v>
      </c>
      <c r="B13" s="7" t="s">
        <v>59</v>
      </c>
      <c r="C13" s="7">
        <v>212.0</v>
      </c>
    </row>
    <row r="14">
      <c r="A14" s="5">
        <v>13.0</v>
      </c>
      <c r="B14" s="7" t="s">
        <v>60</v>
      </c>
      <c r="C14" s="7">
        <v>207.0</v>
      </c>
    </row>
    <row r="15">
      <c r="A15" s="5">
        <v>14.0</v>
      </c>
      <c r="B15" s="7" t="s">
        <v>61</v>
      </c>
      <c r="C15" s="7">
        <v>204.0</v>
      </c>
    </row>
    <row r="16">
      <c r="A16" s="5">
        <v>15.0</v>
      </c>
      <c r="B16" s="7" t="s">
        <v>62</v>
      </c>
      <c r="C16" s="7">
        <v>202.0</v>
      </c>
    </row>
    <row r="17">
      <c r="A17" s="5">
        <v>16.0</v>
      </c>
      <c r="B17" s="7" t="s">
        <v>63</v>
      </c>
      <c r="C17" s="7">
        <v>199.0</v>
      </c>
    </row>
    <row r="18">
      <c r="A18" s="5">
        <v>17.0</v>
      </c>
      <c r="B18" s="7" t="s">
        <v>64</v>
      </c>
      <c r="C18" s="7">
        <v>197.0</v>
      </c>
    </row>
    <row r="19">
      <c r="A19" s="5">
        <v>18.0</v>
      </c>
      <c r="B19" s="7" t="s">
        <v>65</v>
      </c>
      <c r="C19" s="7">
        <v>194.0</v>
      </c>
    </row>
    <row r="20">
      <c r="A20" s="5">
        <v>19.0</v>
      </c>
      <c r="B20" s="7" t="s">
        <v>66</v>
      </c>
      <c r="C20" s="7">
        <v>182.0</v>
      </c>
    </row>
    <row r="21">
      <c r="A21" s="5">
        <v>20.0</v>
      </c>
      <c r="B21" s="7" t="s">
        <v>67</v>
      </c>
      <c r="C21" s="7">
        <v>181.0</v>
      </c>
    </row>
    <row r="22">
      <c r="A22" s="5">
        <v>21.0</v>
      </c>
      <c r="B22" s="7" t="s">
        <v>68</v>
      </c>
      <c r="C22" s="7">
        <v>178.0</v>
      </c>
    </row>
    <row r="23">
      <c r="A23" s="5">
        <v>22.0</v>
      </c>
      <c r="B23" s="7" t="s">
        <v>69</v>
      </c>
      <c r="C23" s="7">
        <v>177.0</v>
      </c>
    </row>
    <row r="24">
      <c r="A24" s="5">
        <v>23.0</v>
      </c>
      <c r="B24" s="7" t="s">
        <v>70</v>
      </c>
      <c r="C24" s="7">
        <v>169.0</v>
      </c>
    </row>
    <row r="25">
      <c r="A25" s="5">
        <v>24.0</v>
      </c>
      <c r="B25" s="7" t="s">
        <v>71</v>
      </c>
      <c r="C25" s="7">
        <v>169.0</v>
      </c>
    </row>
    <row r="26">
      <c r="A26" s="5">
        <v>25.0</v>
      </c>
      <c r="B26" s="7" t="s">
        <v>72</v>
      </c>
      <c r="C26" s="7">
        <v>168.0</v>
      </c>
    </row>
    <row r="27">
      <c r="A27" s="5">
        <v>26.0</v>
      </c>
      <c r="B27" s="7" t="s">
        <v>73</v>
      </c>
      <c r="C27" s="7">
        <v>164.0</v>
      </c>
    </row>
    <row r="28">
      <c r="A28" s="5">
        <v>27.0</v>
      </c>
      <c r="B28" s="7" t="s">
        <v>74</v>
      </c>
      <c r="C28" s="7">
        <v>161.0</v>
      </c>
    </row>
    <row r="29">
      <c r="A29" s="5">
        <v>28.0</v>
      </c>
      <c r="B29" s="7" t="s">
        <v>75</v>
      </c>
      <c r="C29" s="7">
        <v>159.0</v>
      </c>
    </row>
    <row r="30">
      <c r="A30" s="5">
        <v>29.0</v>
      </c>
      <c r="B30" s="7" t="s">
        <v>76</v>
      </c>
      <c r="C30" s="7">
        <v>148.0</v>
      </c>
    </row>
    <row r="31">
      <c r="A31" s="5">
        <v>30.0</v>
      </c>
      <c r="B31" s="7" t="s">
        <v>77</v>
      </c>
      <c r="C31" s="7">
        <v>144.0</v>
      </c>
      <c r="D31" s="2" t="s">
        <v>78</v>
      </c>
    </row>
    <row r="32">
      <c r="A32" s="5">
        <v>31.0</v>
      </c>
      <c r="B32" s="7" t="s">
        <v>79</v>
      </c>
      <c r="C32" s="7">
        <v>144.0</v>
      </c>
    </row>
    <row r="33">
      <c r="A33" s="5">
        <v>32.0</v>
      </c>
      <c r="B33" s="7" t="s">
        <v>80</v>
      </c>
      <c r="C33" s="7">
        <v>141.0</v>
      </c>
    </row>
    <row r="34">
      <c r="A34" s="5">
        <v>33.0</v>
      </c>
      <c r="B34" s="7" t="s">
        <v>81</v>
      </c>
      <c r="C34" s="7">
        <v>136.0</v>
      </c>
    </row>
    <row r="35">
      <c r="A35" s="5">
        <v>34.0</v>
      </c>
      <c r="B35" s="7" t="s">
        <v>82</v>
      </c>
      <c r="C35" s="7">
        <v>132.0</v>
      </c>
    </row>
    <row r="36">
      <c r="A36" s="5">
        <v>35.0</v>
      </c>
      <c r="B36" s="7" t="s">
        <v>83</v>
      </c>
      <c r="C36" s="7">
        <v>127.0</v>
      </c>
    </row>
    <row r="37">
      <c r="A37" s="5">
        <v>36.0</v>
      </c>
      <c r="B37" s="7" t="s">
        <v>84</v>
      </c>
      <c r="C37" s="7">
        <v>123.0</v>
      </c>
    </row>
    <row r="38">
      <c r="A38" s="5">
        <v>37.0</v>
      </c>
      <c r="B38" s="7" t="s">
        <v>85</v>
      </c>
      <c r="C38" s="7">
        <v>118.0</v>
      </c>
      <c r="D38" s="2" t="s">
        <v>78</v>
      </c>
    </row>
    <row r="39">
      <c r="A39" s="5">
        <v>38.0</v>
      </c>
      <c r="B39" s="7" t="s">
        <v>86</v>
      </c>
      <c r="C39" s="7">
        <v>118.0</v>
      </c>
    </row>
    <row r="40">
      <c r="A40" s="5">
        <v>39.0</v>
      </c>
      <c r="B40" s="7" t="s">
        <v>87</v>
      </c>
      <c r="C40" s="7">
        <v>117.0</v>
      </c>
      <c r="D40" s="2" t="s">
        <v>78</v>
      </c>
    </row>
    <row r="41">
      <c r="A41" s="5">
        <v>40.0</v>
      </c>
      <c r="B41" s="7" t="s">
        <v>88</v>
      </c>
      <c r="C41" s="7">
        <v>113.0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 t="array" ref="A1:A51">SEQUENCE(COUNTA(B:B), 1, 0)
</f>
        <v>0</v>
      </c>
      <c r="B1" s="1" t="s">
        <v>89</v>
      </c>
      <c r="C1" s="1" t="s">
        <v>47</v>
      </c>
      <c r="D1" s="1" t="s">
        <v>90</v>
      </c>
      <c r="E1" s="1" t="s">
        <v>91</v>
      </c>
    </row>
    <row r="2">
      <c r="A2" s="8">
        <v>1.0</v>
      </c>
      <c r="B2" s="9" t="s">
        <v>92</v>
      </c>
      <c r="C2" s="10">
        <v>272.0</v>
      </c>
      <c r="D2" s="11"/>
      <c r="E2" s="10" t="s">
        <v>93</v>
      </c>
    </row>
    <row r="3">
      <c r="A3" s="8">
        <v>2.0</v>
      </c>
      <c r="B3" s="9" t="s">
        <v>94</v>
      </c>
      <c r="C3" s="10">
        <v>249.0</v>
      </c>
      <c r="D3" s="11"/>
      <c r="E3" s="10" t="s">
        <v>95</v>
      </c>
    </row>
    <row r="4">
      <c r="A4" s="8">
        <v>3.0</v>
      </c>
      <c r="B4" s="9" t="s">
        <v>96</v>
      </c>
      <c r="C4" s="10">
        <v>246.0</v>
      </c>
      <c r="D4" s="10" t="s">
        <v>97</v>
      </c>
      <c r="E4" s="10" t="s">
        <v>98</v>
      </c>
    </row>
    <row r="5">
      <c r="A5" s="8">
        <v>4.0</v>
      </c>
      <c r="B5" s="9" t="s">
        <v>99</v>
      </c>
      <c r="C5" s="10">
        <v>230.0</v>
      </c>
      <c r="D5" s="11"/>
      <c r="E5" s="10" t="s">
        <v>100</v>
      </c>
    </row>
    <row r="6">
      <c r="A6" s="8">
        <v>5.0</v>
      </c>
      <c r="B6" s="9" t="s">
        <v>101</v>
      </c>
      <c r="C6" s="10">
        <v>228.0</v>
      </c>
      <c r="D6" s="10" t="s">
        <v>97</v>
      </c>
      <c r="E6" s="10" t="s">
        <v>102</v>
      </c>
    </row>
    <row r="7">
      <c r="A7" s="8">
        <v>6.0</v>
      </c>
      <c r="B7" s="9" t="s">
        <v>103</v>
      </c>
      <c r="C7" s="10">
        <v>228.0</v>
      </c>
      <c r="D7" s="11"/>
      <c r="E7" s="10" t="s">
        <v>104</v>
      </c>
    </row>
    <row r="8">
      <c r="A8" s="8">
        <v>7.0</v>
      </c>
      <c r="B8" s="9" t="s">
        <v>105</v>
      </c>
      <c r="C8" s="10">
        <v>226.0</v>
      </c>
      <c r="D8" s="11"/>
      <c r="E8" s="10" t="s">
        <v>106</v>
      </c>
    </row>
    <row r="9">
      <c r="A9" s="8">
        <v>8.0</v>
      </c>
      <c r="B9" s="9" t="s">
        <v>107</v>
      </c>
      <c r="C9" s="10">
        <v>224.0</v>
      </c>
      <c r="D9" s="11"/>
      <c r="E9" s="10" t="s">
        <v>108</v>
      </c>
    </row>
    <row r="10">
      <c r="A10" s="8">
        <v>9.0</v>
      </c>
      <c r="B10" s="9" t="s">
        <v>109</v>
      </c>
      <c r="C10" s="10">
        <v>223.0</v>
      </c>
      <c r="D10" s="10" t="s">
        <v>97</v>
      </c>
      <c r="E10" s="10" t="s">
        <v>110</v>
      </c>
    </row>
    <row r="11">
      <c r="A11" s="8">
        <v>10.0</v>
      </c>
      <c r="B11" s="9" t="s">
        <v>111</v>
      </c>
      <c r="C11" s="10">
        <v>222.0</v>
      </c>
      <c r="D11" s="11"/>
      <c r="E11" s="10" t="s">
        <v>112</v>
      </c>
    </row>
    <row r="12">
      <c r="A12" s="8">
        <v>11.0</v>
      </c>
      <c r="B12" s="9" t="s">
        <v>113</v>
      </c>
      <c r="C12" s="10">
        <v>211.0</v>
      </c>
      <c r="D12" s="10" t="s">
        <v>97</v>
      </c>
      <c r="E12" s="10" t="s">
        <v>114</v>
      </c>
    </row>
    <row r="13">
      <c r="A13" s="8">
        <v>12.0</v>
      </c>
      <c r="B13" s="9" t="s">
        <v>115</v>
      </c>
      <c r="C13" s="10">
        <v>196.0</v>
      </c>
      <c r="D13" s="11"/>
      <c r="E13" s="10" t="s">
        <v>116</v>
      </c>
    </row>
    <row r="14">
      <c r="A14" s="8">
        <v>13.0</v>
      </c>
      <c r="B14" s="9" t="s">
        <v>117</v>
      </c>
      <c r="C14" s="10">
        <v>195.0</v>
      </c>
      <c r="D14" s="11"/>
      <c r="E14" s="10" t="s">
        <v>118</v>
      </c>
    </row>
    <row r="15">
      <c r="A15" s="8">
        <v>14.0</v>
      </c>
      <c r="B15" s="9" t="s">
        <v>119</v>
      </c>
      <c r="C15" s="10">
        <v>195.0</v>
      </c>
      <c r="D15" s="11"/>
      <c r="E15" s="10" t="s">
        <v>120</v>
      </c>
    </row>
    <row r="16">
      <c r="A16" s="8">
        <v>15.0</v>
      </c>
      <c r="B16" s="9" t="s">
        <v>121</v>
      </c>
      <c r="C16" s="10">
        <v>195.0</v>
      </c>
      <c r="D16" s="11"/>
      <c r="E16" s="10" t="s">
        <v>122</v>
      </c>
    </row>
    <row r="17">
      <c r="A17" s="8">
        <v>16.0</v>
      </c>
      <c r="B17" s="9" t="s">
        <v>123</v>
      </c>
      <c r="C17" s="10">
        <v>194.0</v>
      </c>
      <c r="D17" s="11"/>
      <c r="E17" s="10" t="s">
        <v>124</v>
      </c>
    </row>
    <row r="18">
      <c r="A18" s="8">
        <v>17.0</v>
      </c>
      <c r="B18" s="9" t="s">
        <v>125</v>
      </c>
      <c r="C18" s="10">
        <v>194.0</v>
      </c>
      <c r="D18" s="11"/>
      <c r="E18" s="10" t="s">
        <v>93</v>
      </c>
    </row>
    <row r="19">
      <c r="A19" s="8">
        <v>18.0</v>
      </c>
      <c r="B19" s="9" t="s">
        <v>126</v>
      </c>
      <c r="C19" s="10">
        <v>194.0</v>
      </c>
      <c r="D19" s="11"/>
      <c r="E19" s="10" t="s">
        <v>127</v>
      </c>
    </row>
    <row r="20">
      <c r="A20" s="8">
        <v>19.0</v>
      </c>
      <c r="B20" s="9" t="s">
        <v>128</v>
      </c>
      <c r="C20" s="10">
        <v>193.0</v>
      </c>
      <c r="D20" s="11"/>
      <c r="E20" s="10" t="s">
        <v>104</v>
      </c>
    </row>
    <row r="21">
      <c r="A21" s="8">
        <v>20.0</v>
      </c>
      <c r="B21" s="9" t="s">
        <v>129</v>
      </c>
      <c r="C21" s="10">
        <v>182.0</v>
      </c>
      <c r="D21" s="11"/>
      <c r="E21" s="10" t="s">
        <v>130</v>
      </c>
    </row>
    <row r="22">
      <c r="A22" s="8">
        <v>21.0</v>
      </c>
      <c r="B22" s="9" t="s">
        <v>131</v>
      </c>
      <c r="C22" s="10">
        <v>180.0</v>
      </c>
      <c r="D22" s="11"/>
      <c r="E22" s="10" t="s">
        <v>132</v>
      </c>
    </row>
    <row r="23">
      <c r="A23" s="8">
        <v>22.0</v>
      </c>
      <c r="B23" s="9" t="s">
        <v>133</v>
      </c>
      <c r="C23" s="10">
        <v>180.0</v>
      </c>
      <c r="D23" s="11"/>
      <c r="E23" s="10" t="s">
        <v>95</v>
      </c>
    </row>
    <row r="24">
      <c r="A24" s="8">
        <v>23.0</v>
      </c>
      <c r="B24" s="9" t="s">
        <v>134</v>
      </c>
      <c r="C24" s="10">
        <v>180.0</v>
      </c>
      <c r="D24" s="11"/>
      <c r="E24" s="10" t="s">
        <v>135</v>
      </c>
    </row>
    <row r="25">
      <c r="A25" s="8">
        <v>24.0</v>
      </c>
      <c r="B25" s="9" t="s">
        <v>136</v>
      </c>
      <c r="C25" s="10">
        <v>178.0</v>
      </c>
      <c r="D25" s="10" t="s">
        <v>97</v>
      </c>
      <c r="E25" s="10" t="s">
        <v>137</v>
      </c>
    </row>
    <row r="26">
      <c r="A26" s="8">
        <v>25.0</v>
      </c>
      <c r="B26" s="9" t="s">
        <v>138</v>
      </c>
      <c r="C26" s="10">
        <v>177.0</v>
      </c>
      <c r="D26" s="11"/>
      <c r="E26" s="10" t="s">
        <v>108</v>
      </c>
    </row>
    <row r="27">
      <c r="A27" s="8">
        <v>26.0</v>
      </c>
      <c r="B27" s="9" t="s">
        <v>139</v>
      </c>
      <c r="C27" s="10">
        <v>174.0</v>
      </c>
      <c r="D27" s="10" t="s">
        <v>97</v>
      </c>
      <c r="E27" s="10" t="s">
        <v>140</v>
      </c>
    </row>
    <row r="28">
      <c r="A28" s="8">
        <v>27.0</v>
      </c>
      <c r="B28" s="9" t="s">
        <v>141</v>
      </c>
      <c r="C28" s="10">
        <v>173.0</v>
      </c>
      <c r="D28" s="11"/>
      <c r="E28" s="10" t="s">
        <v>142</v>
      </c>
    </row>
    <row r="29">
      <c r="A29" s="8">
        <v>28.0</v>
      </c>
      <c r="B29" s="9" t="s">
        <v>143</v>
      </c>
      <c r="C29" s="10">
        <v>172.0</v>
      </c>
      <c r="D29" s="11"/>
      <c r="E29" s="10" t="s">
        <v>110</v>
      </c>
    </row>
    <row r="30">
      <c r="A30" s="8">
        <v>29.0</v>
      </c>
      <c r="B30" s="9" t="s">
        <v>144</v>
      </c>
      <c r="C30" s="10">
        <v>170.0</v>
      </c>
      <c r="D30" s="11"/>
      <c r="E30" s="10" t="s">
        <v>145</v>
      </c>
    </row>
    <row r="31">
      <c r="A31" s="8">
        <v>30.0</v>
      </c>
      <c r="B31" s="9" t="s">
        <v>146</v>
      </c>
      <c r="C31" s="10">
        <v>170.0</v>
      </c>
      <c r="D31" s="10" t="s">
        <v>97</v>
      </c>
      <c r="E31" s="10" t="s">
        <v>114</v>
      </c>
    </row>
    <row r="32">
      <c r="A32" s="8">
        <v>31.0</v>
      </c>
      <c r="B32" s="9" t="s">
        <v>147</v>
      </c>
      <c r="C32" s="10">
        <v>168.0</v>
      </c>
      <c r="D32" s="11"/>
      <c r="E32" s="10" t="s">
        <v>142</v>
      </c>
    </row>
    <row r="33">
      <c r="A33" s="8">
        <v>32.0</v>
      </c>
      <c r="B33" s="9" t="s">
        <v>148</v>
      </c>
      <c r="C33" s="10">
        <v>167.0</v>
      </c>
      <c r="D33" s="11"/>
      <c r="E33" s="10" t="s">
        <v>149</v>
      </c>
    </row>
    <row r="34">
      <c r="A34" s="8">
        <v>33.0</v>
      </c>
      <c r="B34" s="9" t="s">
        <v>150</v>
      </c>
      <c r="C34" s="10">
        <v>164.0</v>
      </c>
      <c r="D34" s="11"/>
      <c r="E34" s="10" t="s">
        <v>151</v>
      </c>
    </row>
    <row r="35">
      <c r="A35" s="8">
        <v>34.0</v>
      </c>
      <c r="B35" s="9" t="s">
        <v>152</v>
      </c>
      <c r="C35" s="10">
        <v>164.0</v>
      </c>
      <c r="D35" s="10" t="s">
        <v>97</v>
      </c>
      <c r="E35" s="10" t="s">
        <v>106</v>
      </c>
    </row>
    <row r="36">
      <c r="A36" s="8">
        <v>35.0</v>
      </c>
      <c r="B36" s="9" t="s">
        <v>153</v>
      </c>
      <c r="C36" s="10">
        <v>162.0</v>
      </c>
      <c r="D36" s="11"/>
      <c r="E36" s="10" t="s">
        <v>120</v>
      </c>
    </row>
    <row r="37">
      <c r="A37" s="8">
        <v>36.0</v>
      </c>
      <c r="B37" s="9" t="s">
        <v>154</v>
      </c>
      <c r="C37" s="10">
        <v>160.0</v>
      </c>
      <c r="D37" s="11"/>
      <c r="E37" s="10" t="s">
        <v>155</v>
      </c>
    </row>
    <row r="38">
      <c r="A38" s="8">
        <v>37.0</v>
      </c>
      <c r="B38" s="9" t="s">
        <v>156</v>
      </c>
      <c r="C38" s="10">
        <v>159.0</v>
      </c>
      <c r="D38" s="11"/>
      <c r="E38" s="10" t="s">
        <v>157</v>
      </c>
    </row>
    <row r="39">
      <c r="A39" s="8">
        <v>38.0</v>
      </c>
      <c r="B39" s="9" t="s">
        <v>158</v>
      </c>
      <c r="C39" s="10">
        <v>158.0</v>
      </c>
      <c r="D39" s="11"/>
      <c r="E39" s="10" t="s">
        <v>135</v>
      </c>
    </row>
    <row r="40">
      <c r="A40" s="8">
        <v>39.0</v>
      </c>
      <c r="B40" s="9" t="s">
        <v>159</v>
      </c>
      <c r="C40" s="10">
        <v>153.0</v>
      </c>
      <c r="D40" s="11"/>
      <c r="E40" s="10" t="s">
        <v>160</v>
      </c>
    </row>
    <row r="41">
      <c r="A41" s="8">
        <v>40.0</v>
      </c>
      <c r="B41" s="9" t="s">
        <v>161</v>
      </c>
      <c r="C41" s="10">
        <v>149.0</v>
      </c>
      <c r="D41" s="11"/>
      <c r="E41" s="10" t="s">
        <v>124</v>
      </c>
    </row>
    <row r="42">
      <c r="A42" s="8">
        <v>41.0</v>
      </c>
      <c r="B42" s="9" t="s">
        <v>162</v>
      </c>
      <c r="C42" s="10">
        <v>149.0</v>
      </c>
      <c r="D42" s="10" t="s">
        <v>97</v>
      </c>
      <c r="E42" s="10" t="s">
        <v>163</v>
      </c>
    </row>
    <row r="43">
      <c r="A43" s="8">
        <v>42.0</v>
      </c>
      <c r="B43" s="9" t="s">
        <v>164</v>
      </c>
      <c r="C43" s="10">
        <v>148.0</v>
      </c>
      <c r="D43" s="10" t="s">
        <v>165</v>
      </c>
      <c r="E43" s="10" t="s">
        <v>98</v>
      </c>
    </row>
    <row r="44">
      <c r="A44" s="8">
        <v>43.0</v>
      </c>
      <c r="B44" s="9" t="s">
        <v>166</v>
      </c>
      <c r="C44" s="10">
        <v>143.0</v>
      </c>
      <c r="D44" s="10" t="s">
        <v>167</v>
      </c>
      <c r="E44" s="10" t="s">
        <v>124</v>
      </c>
    </row>
    <row r="45">
      <c r="A45" s="8">
        <v>44.0</v>
      </c>
      <c r="B45" s="9" t="s">
        <v>168</v>
      </c>
      <c r="C45" s="10">
        <v>143.0</v>
      </c>
      <c r="D45" s="10" t="s">
        <v>97</v>
      </c>
      <c r="E45" s="10" t="s">
        <v>160</v>
      </c>
    </row>
    <row r="46">
      <c r="A46" s="8">
        <v>45.0</v>
      </c>
      <c r="B46" s="9" t="s">
        <v>169</v>
      </c>
      <c r="C46" s="10">
        <v>142.0</v>
      </c>
      <c r="D46" s="11"/>
      <c r="E46" s="10" t="s">
        <v>149</v>
      </c>
    </row>
    <row r="47">
      <c r="A47" s="8">
        <v>46.0</v>
      </c>
      <c r="B47" s="9" t="s">
        <v>170</v>
      </c>
      <c r="C47" s="10">
        <v>141.0</v>
      </c>
      <c r="D47" s="10" t="s">
        <v>97</v>
      </c>
      <c r="E47" s="10" t="s">
        <v>151</v>
      </c>
    </row>
    <row r="48">
      <c r="A48" s="8">
        <v>47.0</v>
      </c>
      <c r="B48" s="9" t="s">
        <v>171</v>
      </c>
      <c r="C48" s="10">
        <v>136.0</v>
      </c>
      <c r="D48" s="10" t="s">
        <v>97</v>
      </c>
      <c r="E48" s="10" t="s">
        <v>172</v>
      </c>
    </row>
    <row r="49">
      <c r="A49" s="8">
        <v>48.0</v>
      </c>
      <c r="B49" s="9" t="s">
        <v>173</v>
      </c>
      <c r="C49" s="10">
        <v>135.0</v>
      </c>
      <c r="D49" s="11"/>
      <c r="E49" s="10" t="s">
        <v>174</v>
      </c>
    </row>
    <row r="50">
      <c r="A50" s="8">
        <v>49.0</v>
      </c>
      <c r="B50" s="9" t="s">
        <v>175</v>
      </c>
      <c r="C50" s="10">
        <v>135.0</v>
      </c>
      <c r="D50" s="11"/>
      <c r="E50" s="10" t="s">
        <v>100</v>
      </c>
    </row>
    <row r="51">
      <c r="A51" s="8">
        <v>50.0</v>
      </c>
      <c r="B51" s="9" t="s">
        <v>176</v>
      </c>
      <c r="C51" s="10">
        <v>132.0</v>
      </c>
      <c r="D51" s="11"/>
      <c r="E51" s="10" t="s">
        <v>132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f t="array" ref="A1:A21">SEQUENCE(COUNTA(B:B), 1, 0)
</f>
        <v>0</v>
      </c>
      <c r="B1" s="12" t="s">
        <v>89</v>
      </c>
      <c r="C1" s="12" t="s">
        <v>177</v>
      </c>
      <c r="D1" s="12" t="s">
        <v>90</v>
      </c>
      <c r="E1" s="12" t="s">
        <v>91</v>
      </c>
    </row>
    <row r="2">
      <c r="A2" s="2">
        <v>1.0</v>
      </c>
      <c r="B2" s="2" t="s">
        <v>178</v>
      </c>
      <c r="C2" s="2">
        <v>78.0</v>
      </c>
      <c r="E2" s="2" t="s">
        <v>172</v>
      </c>
    </row>
    <row r="3">
      <c r="A3" s="2">
        <v>2.0</v>
      </c>
      <c r="B3" s="2" t="s">
        <v>179</v>
      </c>
      <c r="C3" s="2">
        <v>78.0</v>
      </c>
      <c r="E3" s="2" t="s">
        <v>157</v>
      </c>
    </row>
    <row r="4">
      <c r="A4" s="2">
        <v>3.0</v>
      </c>
      <c r="B4" s="2" t="s">
        <v>180</v>
      </c>
      <c r="C4" s="2">
        <v>77.0</v>
      </c>
      <c r="E4" s="2" t="s">
        <v>108</v>
      </c>
    </row>
    <row r="5">
      <c r="A5" s="2">
        <v>4.0</v>
      </c>
      <c r="B5" s="2" t="s">
        <v>181</v>
      </c>
      <c r="C5" s="2">
        <v>74.0</v>
      </c>
      <c r="E5" s="2" t="s">
        <v>114</v>
      </c>
    </row>
    <row r="6">
      <c r="A6" s="2">
        <v>5.0</v>
      </c>
      <c r="B6" s="2" t="s">
        <v>182</v>
      </c>
      <c r="C6" s="2">
        <v>74.0</v>
      </c>
      <c r="E6" s="2" t="s">
        <v>160</v>
      </c>
    </row>
    <row r="7">
      <c r="A7" s="2">
        <v>6.0</v>
      </c>
      <c r="B7" s="2" t="s">
        <v>183</v>
      </c>
      <c r="C7" s="2">
        <v>73.0</v>
      </c>
      <c r="E7" s="2" t="s">
        <v>116</v>
      </c>
    </row>
    <row r="8">
      <c r="A8" s="2">
        <v>7.0</v>
      </c>
      <c r="B8" s="2" t="s">
        <v>184</v>
      </c>
      <c r="C8" s="2">
        <v>73.0</v>
      </c>
      <c r="E8" s="2" t="s">
        <v>93</v>
      </c>
    </row>
    <row r="9">
      <c r="A9" s="2">
        <v>8.0</v>
      </c>
      <c r="B9" s="2" t="s">
        <v>185</v>
      </c>
      <c r="C9" s="2">
        <v>73.0</v>
      </c>
      <c r="E9" s="2" t="s">
        <v>95</v>
      </c>
    </row>
    <row r="10">
      <c r="A10" s="2">
        <v>9.0</v>
      </c>
      <c r="B10" s="2" t="s">
        <v>186</v>
      </c>
      <c r="C10" s="2">
        <v>72.0</v>
      </c>
      <c r="E10" s="2" t="s">
        <v>124</v>
      </c>
    </row>
    <row r="11">
      <c r="A11" s="2">
        <v>10.0</v>
      </c>
      <c r="B11" s="2" t="s">
        <v>187</v>
      </c>
      <c r="C11" s="2">
        <v>70.0</v>
      </c>
      <c r="E11" s="2" t="s">
        <v>120</v>
      </c>
    </row>
    <row r="12">
      <c r="A12" s="2">
        <v>11.0</v>
      </c>
      <c r="B12" s="2" t="s">
        <v>188</v>
      </c>
      <c r="C12" s="2">
        <v>69.0</v>
      </c>
      <c r="E12" s="2" t="s">
        <v>142</v>
      </c>
    </row>
    <row r="13">
      <c r="A13" s="2">
        <v>12.0</v>
      </c>
      <c r="B13" s="2" t="s">
        <v>189</v>
      </c>
      <c r="C13" s="2">
        <v>67.0</v>
      </c>
      <c r="E13" s="2" t="s">
        <v>100</v>
      </c>
    </row>
    <row r="14">
      <c r="A14" s="2">
        <v>13.0</v>
      </c>
      <c r="B14" s="2" t="s">
        <v>190</v>
      </c>
      <c r="C14" s="2">
        <v>67.0</v>
      </c>
      <c r="E14" s="2" t="s">
        <v>174</v>
      </c>
    </row>
    <row r="15">
      <c r="A15" s="2">
        <v>14.0</v>
      </c>
      <c r="B15" s="2" t="s">
        <v>191</v>
      </c>
      <c r="C15" s="2">
        <v>67.0</v>
      </c>
      <c r="E15" s="2" t="s">
        <v>98</v>
      </c>
    </row>
    <row r="16">
      <c r="A16" s="2">
        <v>15.0</v>
      </c>
      <c r="B16" s="2" t="s">
        <v>192</v>
      </c>
      <c r="C16" s="2">
        <v>66.0</v>
      </c>
      <c r="D16" s="2" t="s">
        <v>97</v>
      </c>
      <c r="E16" s="2" t="s">
        <v>110</v>
      </c>
    </row>
    <row r="17">
      <c r="A17" s="2">
        <v>16.0</v>
      </c>
      <c r="B17" s="2" t="s">
        <v>193</v>
      </c>
      <c r="C17" s="2">
        <v>66.0</v>
      </c>
      <c r="E17" s="2" t="s">
        <v>135</v>
      </c>
    </row>
    <row r="18">
      <c r="A18" s="2">
        <v>17.0</v>
      </c>
      <c r="B18" s="2" t="s">
        <v>194</v>
      </c>
      <c r="C18" s="2">
        <v>66.0</v>
      </c>
      <c r="E18" s="2" t="s">
        <v>151</v>
      </c>
    </row>
    <row r="19">
      <c r="A19" s="2">
        <v>18.0</v>
      </c>
      <c r="B19" s="2" t="s">
        <v>195</v>
      </c>
      <c r="C19" s="2">
        <v>65.0</v>
      </c>
      <c r="E19" s="2" t="s">
        <v>155</v>
      </c>
    </row>
    <row r="20">
      <c r="A20" s="2">
        <v>19.0</v>
      </c>
      <c r="B20" s="2" t="s">
        <v>196</v>
      </c>
      <c r="C20" s="2">
        <v>65.0</v>
      </c>
      <c r="E20" s="2" t="s">
        <v>122</v>
      </c>
    </row>
    <row r="21">
      <c r="A21" s="2">
        <v>20.0</v>
      </c>
      <c r="B21" s="2" t="s">
        <v>197</v>
      </c>
      <c r="C21" s="2">
        <v>65.0</v>
      </c>
      <c r="E21" s="2" t="s">
        <v>163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f t="array" ref="A1:A21">SEQUENCE(COUNTA(B:B), 1, 0)
</f>
        <v>0</v>
      </c>
      <c r="B1" s="12" t="s">
        <v>91</v>
      </c>
      <c r="C1" s="12" t="s">
        <v>177</v>
      </c>
    </row>
    <row r="2">
      <c r="A2" s="2">
        <v>1.0</v>
      </c>
      <c r="B2" s="2" t="s">
        <v>198</v>
      </c>
      <c r="C2" s="2">
        <v>109.0</v>
      </c>
    </row>
    <row r="3">
      <c r="A3" s="2">
        <v>2.0</v>
      </c>
      <c r="B3" s="2" t="s">
        <v>199</v>
      </c>
      <c r="C3" s="2">
        <v>109.0</v>
      </c>
    </row>
    <row r="4">
      <c r="A4" s="2">
        <v>3.0</v>
      </c>
      <c r="B4" s="2" t="s">
        <v>200</v>
      </c>
      <c r="C4" s="2">
        <v>108.0</v>
      </c>
    </row>
    <row r="5">
      <c r="A5" s="2">
        <v>4.0</v>
      </c>
      <c r="B5" s="2" t="s">
        <v>201</v>
      </c>
      <c r="C5" s="2">
        <v>108.0</v>
      </c>
    </row>
    <row r="6">
      <c r="A6" s="2">
        <v>5.0</v>
      </c>
      <c r="B6" s="2" t="s">
        <v>202</v>
      </c>
      <c r="C6" s="2">
        <v>108.0</v>
      </c>
    </row>
    <row r="7">
      <c r="A7" s="2">
        <v>6.0</v>
      </c>
      <c r="B7" s="2" t="s">
        <v>203</v>
      </c>
      <c r="C7" s="2">
        <v>107.0</v>
      </c>
    </row>
    <row r="8">
      <c r="A8" s="2">
        <v>7.0</v>
      </c>
      <c r="B8" s="2" t="s">
        <v>204</v>
      </c>
      <c r="C8" s="2">
        <v>105.0</v>
      </c>
    </row>
    <row r="9">
      <c r="A9" s="2">
        <v>8.0</v>
      </c>
      <c r="B9" s="2" t="s">
        <v>205</v>
      </c>
      <c r="C9" s="2">
        <v>104.0</v>
      </c>
    </row>
    <row r="10">
      <c r="A10" s="2">
        <v>9.0</v>
      </c>
      <c r="B10" s="2" t="s">
        <v>206</v>
      </c>
      <c r="C10" s="2">
        <v>103.0</v>
      </c>
    </row>
    <row r="11">
      <c r="A11" s="2">
        <v>10.0</v>
      </c>
      <c r="B11" s="2" t="s">
        <v>207</v>
      </c>
      <c r="C11" s="2">
        <v>98.0</v>
      </c>
    </row>
    <row r="12">
      <c r="A12" s="2">
        <v>11.0</v>
      </c>
      <c r="B12" s="2" t="s">
        <v>208</v>
      </c>
      <c r="C12" s="2">
        <v>98.0</v>
      </c>
    </row>
    <row r="13">
      <c r="A13" s="2">
        <v>12.0</v>
      </c>
      <c r="B13" s="2" t="s">
        <v>209</v>
      </c>
      <c r="C13" s="2">
        <v>98.0</v>
      </c>
    </row>
    <row r="14">
      <c r="A14" s="2">
        <v>13.0</v>
      </c>
      <c r="B14" s="2" t="s">
        <v>210</v>
      </c>
      <c r="C14" s="2">
        <v>98.0</v>
      </c>
    </row>
    <row r="15">
      <c r="A15" s="2">
        <v>14.0</v>
      </c>
      <c r="B15" s="2" t="s">
        <v>211</v>
      </c>
      <c r="C15" s="2">
        <v>96.0</v>
      </c>
    </row>
    <row r="16">
      <c r="A16" s="2">
        <v>15.0</v>
      </c>
      <c r="B16" s="2" t="s">
        <v>212</v>
      </c>
      <c r="C16" s="2">
        <v>96.0</v>
      </c>
    </row>
    <row r="17">
      <c r="A17" s="2">
        <v>16.0</v>
      </c>
      <c r="B17" s="2" t="s">
        <v>213</v>
      </c>
      <c r="C17" s="2">
        <v>96.0</v>
      </c>
    </row>
    <row r="18">
      <c r="A18" s="2">
        <v>17.0</v>
      </c>
      <c r="B18" s="2" t="s">
        <v>214</v>
      </c>
      <c r="C18" s="2">
        <v>95.0</v>
      </c>
    </row>
    <row r="19">
      <c r="A19" s="2">
        <v>18.0</v>
      </c>
      <c r="B19" s="2" t="s">
        <v>215</v>
      </c>
      <c r="C19" s="2">
        <v>95.0</v>
      </c>
    </row>
    <row r="20">
      <c r="A20" s="2">
        <v>19.0</v>
      </c>
      <c r="B20" s="2" t="s">
        <v>216</v>
      </c>
      <c r="C20" s="2">
        <v>92.0</v>
      </c>
    </row>
    <row r="21">
      <c r="A21" s="2">
        <v>20.0</v>
      </c>
      <c r="B21" s="2" t="s">
        <v>217</v>
      </c>
      <c r="C21" s="2">
        <v>92.0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 t="array" ref="A1:A21">SEQUENCE(COUNTA(B:B), 1, 0)
</f>
        <v>0</v>
      </c>
      <c r="B1" s="1" t="s">
        <v>218</v>
      </c>
      <c r="C1" s="1" t="s">
        <v>177</v>
      </c>
      <c r="D1" s="1" t="s">
        <v>90</v>
      </c>
      <c r="E1" s="1" t="s">
        <v>91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2">
        <v>1.0</v>
      </c>
      <c r="B2" s="2" t="s">
        <v>219</v>
      </c>
      <c r="C2" s="2">
        <v>200.0</v>
      </c>
      <c r="D2" s="2" t="s">
        <v>220</v>
      </c>
      <c r="E2" s="2" t="s">
        <v>155</v>
      </c>
    </row>
    <row r="3">
      <c r="A3" s="2">
        <v>2.0</v>
      </c>
      <c r="B3" s="2" t="s">
        <v>221</v>
      </c>
      <c r="C3" s="2">
        <v>196.0</v>
      </c>
      <c r="D3" s="2" t="s">
        <v>220</v>
      </c>
      <c r="E3" s="2" t="s">
        <v>118</v>
      </c>
    </row>
    <row r="4">
      <c r="A4" s="2">
        <v>3.0</v>
      </c>
      <c r="B4" s="2" t="s">
        <v>222</v>
      </c>
      <c r="C4" s="2">
        <v>173.0</v>
      </c>
      <c r="D4" s="2" t="s">
        <v>220</v>
      </c>
      <c r="E4" s="2" t="s">
        <v>160</v>
      </c>
    </row>
    <row r="5">
      <c r="A5" s="2">
        <v>4.0</v>
      </c>
      <c r="B5" s="2" t="s">
        <v>223</v>
      </c>
      <c r="C5" s="2">
        <v>147.0</v>
      </c>
      <c r="D5" s="2" t="s">
        <v>220</v>
      </c>
      <c r="E5" s="2" t="s">
        <v>108</v>
      </c>
    </row>
    <row r="6">
      <c r="A6" s="2">
        <v>5.0</v>
      </c>
      <c r="B6" s="2" t="s">
        <v>224</v>
      </c>
      <c r="C6" s="2">
        <v>139.0</v>
      </c>
      <c r="D6" s="2" t="s">
        <v>220</v>
      </c>
      <c r="E6" s="2" t="s">
        <v>98</v>
      </c>
    </row>
    <row r="7">
      <c r="A7" s="2">
        <v>6.0</v>
      </c>
      <c r="B7" s="2" t="s">
        <v>225</v>
      </c>
      <c r="C7" s="2">
        <v>138.0</v>
      </c>
      <c r="D7" s="2" t="s">
        <v>226</v>
      </c>
      <c r="E7" s="2" t="s">
        <v>157</v>
      </c>
    </row>
    <row r="8">
      <c r="A8" s="2">
        <v>7.0</v>
      </c>
      <c r="B8" s="2" t="s">
        <v>227</v>
      </c>
      <c r="C8" s="2">
        <v>138.0</v>
      </c>
      <c r="D8" s="2" t="s">
        <v>220</v>
      </c>
      <c r="E8" s="2" t="s">
        <v>142</v>
      </c>
    </row>
    <row r="9">
      <c r="A9" s="2">
        <v>8.0</v>
      </c>
      <c r="B9" s="2" t="s">
        <v>228</v>
      </c>
      <c r="C9" s="2">
        <v>133.0</v>
      </c>
      <c r="D9" s="2" t="s">
        <v>220</v>
      </c>
      <c r="E9" s="2" t="s">
        <v>130</v>
      </c>
    </row>
    <row r="10">
      <c r="A10" s="2">
        <v>9.0</v>
      </c>
      <c r="B10" s="2" t="s">
        <v>229</v>
      </c>
      <c r="C10" s="2">
        <v>125.0</v>
      </c>
      <c r="D10" s="2" t="s">
        <v>220</v>
      </c>
      <c r="E10" s="2" t="s">
        <v>145</v>
      </c>
    </row>
    <row r="11">
      <c r="A11" s="2">
        <v>10.0</v>
      </c>
      <c r="B11" s="2" t="s">
        <v>230</v>
      </c>
      <c r="C11" s="2">
        <v>122.0</v>
      </c>
      <c r="D11" s="2" t="s">
        <v>220</v>
      </c>
      <c r="E11" s="2" t="s">
        <v>174</v>
      </c>
    </row>
    <row r="12">
      <c r="A12" s="2">
        <v>11.0</v>
      </c>
      <c r="B12" s="2" t="s">
        <v>231</v>
      </c>
      <c r="C12" s="2">
        <v>121.0</v>
      </c>
      <c r="D12" s="2" t="s">
        <v>220</v>
      </c>
      <c r="E12" s="2" t="s">
        <v>151</v>
      </c>
    </row>
    <row r="13">
      <c r="A13" s="2">
        <v>12.0</v>
      </c>
      <c r="B13" s="2" t="s">
        <v>232</v>
      </c>
      <c r="C13" s="2">
        <v>118.0</v>
      </c>
      <c r="D13" s="2" t="s">
        <v>226</v>
      </c>
      <c r="E13" s="2" t="s">
        <v>114</v>
      </c>
    </row>
    <row r="14">
      <c r="A14" s="2">
        <v>13.0</v>
      </c>
      <c r="B14" s="2" t="s">
        <v>233</v>
      </c>
      <c r="C14" s="2">
        <v>117.0</v>
      </c>
      <c r="D14" s="2" t="s">
        <v>220</v>
      </c>
      <c r="E14" s="2" t="s">
        <v>135</v>
      </c>
    </row>
    <row r="15">
      <c r="A15" s="2">
        <v>14.0</v>
      </c>
      <c r="B15" s="2" t="s">
        <v>234</v>
      </c>
      <c r="C15" s="2">
        <v>114.0</v>
      </c>
      <c r="D15" s="2" t="s">
        <v>220</v>
      </c>
      <c r="E15" s="2" t="s">
        <v>95</v>
      </c>
    </row>
    <row r="16">
      <c r="A16" s="2">
        <v>15.0</v>
      </c>
      <c r="B16" s="2" t="s">
        <v>235</v>
      </c>
      <c r="C16" s="2">
        <v>113.0</v>
      </c>
      <c r="D16" s="2" t="s">
        <v>220</v>
      </c>
      <c r="E16" s="2" t="s">
        <v>140</v>
      </c>
    </row>
    <row r="17">
      <c r="A17" s="2">
        <v>16.0</v>
      </c>
      <c r="B17" s="2" t="s">
        <v>236</v>
      </c>
      <c r="C17" s="2">
        <v>113.0</v>
      </c>
      <c r="D17" s="2" t="s">
        <v>220</v>
      </c>
      <c r="E17" s="2" t="s">
        <v>172</v>
      </c>
    </row>
    <row r="18">
      <c r="A18" s="2">
        <v>17.0</v>
      </c>
      <c r="B18" s="2" t="s">
        <v>237</v>
      </c>
      <c r="C18" s="2">
        <v>112.0</v>
      </c>
      <c r="D18" s="2" t="s">
        <v>220</v>
      </c>
      <c r="E18" s="2" t="s">
        <v>112</v>
      </c>
    </row>
    <row r="19">
      <c r="A19" s="2">
        <v>18.0</v>
      </c>
      <c r="B19" s="2" t="s">
        <v>238</v>
      </c>
      <c r="C19" s="2">
        <v>105.0</v>
      </c>
      <c r="D19" s="2" t="s">
        <v>220</v>
      </c>
      <c r="E19" s="2" t="s">
        <v>163</v>
      </c>
    </row>
    <row r="20">
      <c r="A20" s="2">
        <v>19.0</v>
      </c>
      <c r="B20" s="2" t="s">
        <v>239</v>
      </c>
      <c r="C20" s="2">
        <v>100.0</v>
      </c>
      <c r="D20" s="2" t="s">
        <v>226</v>
      </c>
      <c r="E20" s="2" t="s">
        <v>93</v>
      </c>
    </row>
    <row r="21">
      <c r="A21" s="2">
        <v>20.0</v>
      </c>
      <c r="B21" s="2" t="s">
        <v>240</v>
      </c>
      <c r="C21" s="2">
        <v>99.0</v>
      </c>
      <c r="D21" s="2" t="s">
        <v>226</v>
      </c>
      <c r="E21" s="2" t="s">
        <v>122</v>
      </c>
    </row>
  </sheetData>
  <drawing r:id="rId1"/>
</worksheet>
</file>