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500" yWindow="480" windowWidth="24440" windowHeight="151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C19" i="1"/>
</calcChain>
</file>

<file path=xl/sharedStrings.xml><?xml version="1.0" encoding="utf-8"?>
<sst xmlns="http://schemas.openxmlformats.org/spreadsheetml/2006/main" count="27" uniqueCount="14">
  <si>
    <t>AFNLWGT</t>
  </si>
  <si>
    <t>AGI</t>
  </si>
  <si>
    <t>EMCONTRB</t>
  </si>
  <si>
    <t>FEDTAX</t>
  </si>
  <si>
    <t>PTOTVAL</t>
  </si>
  <si>
    <t>STATETAX</t>
  </si>
  <si>
    <t>TAXINC</t>
  </si>
  <si>
    <t>POTHVAL</t>
  </si>
  <si>
    <t>INTVAL</t>
  </si>
  <si>
    <t>PEARNVAL</t>
  </si>
  <si>
    <t>FICA</t>
  </si>
  <si>
    <t>WSALVAL</t>
  </si>
  <si>
    <t>ERNVAL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</si>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</sst>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sz val="11"/>
      <color theme="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9D9D9"/>
        <bgColor rgb="FFD9D9D9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2" fontId="0" fillId="0" borderId="3" xfId="0" applyNumberFormat="1" applyBorder="1"/>
    <xf numFmtId="2" fontId="1" fillId="2" borderId="5" xfId="0" applyNumberFormat="1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0" fillId="0" borderId="8" xfId="0" applyNumberFormat="1" applyBorder="1"/>
    <xf numFmtId="2" fontId="0" fillId="0" borderId="9" xfId="0" applyNumberFormat="1" applyBorder="1"/>
    <xf numFmtId="2" fontId="4" fillId="2" borderId="4" xfId="0" applyNumberFormat="1" applyFont="1" applyFill="1" applyBorder="1"/>
    <xf numFmtId="2" fontId="4" fillId="2" borderId="2" xfId="0" applyNumberFormat="1" applyFont="1" applyFill="1" applyBorder="1"/>
    <xf numFmtId="2" fontId="4" fillId="2" borderId="7" xfId="0" applyNumberFormat="1" applyFont="1" applyFill="1" applyBorder="1"/>
    <xf numFmtId="0" fontId="5" fillId="3" borderId="1" xfId="0" applyFont="1" applyFill="1" applyBorder="1" applyAlignment="1">
      <alignment horizontal="right" vertical="center" wrapText="1"/>
    </xf>
  </cellXfs>
  <cellStyles count="1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2" formatCode="0.0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  <fill>
        <patternFill patternType="solid">
          <fgColor indexed="64"/>
          <bgColor theme="1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N14" totalsRowShown="0" headerRowDxfId="0" headerRowBorderDxfId="16" tableBorderDxfId="17" totalsRowBorderDxfId="15">
  <autoFilter ref="A1:N14"/>
  <tableColumns count="14">
    <tableColumn id="1" name="VAR" dataDxfId="14"/>
    <tableColumn id="2" name="AFNLWGT" dataDxfId="13"/>
    <tableColumn id="3" name="AGI" dataDxfId="12"/>
    <tableColumn id="4" name="EMCONTRB" dataDxfId="11"/>
    <tableColumn id="5" name="FEDTAX" dataDxfId="10"/>
    <tableColumn id="6" name="PTOTVAL" dataDxfId="9"/>
    <tableColumn id="7" name="STATETAX" dataDxfId="8"/>
    <tableColumn id="8" name="TAXINC" dataDxfId="7"/>
    <tableColumn id="9" name="POTHVAL" dataDxfId="6"/>
    <tableColumn id="10" name="INTVAL" dataDxfId="5"/>
    <tableColumn id="11" name="PEARNVAL" dataDxfId="4"/>
    <tableColumn id="12" name="FICA" dataDxfId="3"/>
    <tableColumn id="13" name="WSALVAL" dataDxfId="2"/>
    <tableColumn id="14" name="ERNVAL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sqref="A1:N14"/>
    </sheetView>
  </sheetViews>
  <sheetFormatPr baseColWidth="10" defaultColWidth="8.83203125" defaultRowHeight="14" x14ac:dyDescent="0"/>
  <cols>
    <col min="1" max="1" width="11.33203125" customWidth="1"/>
    <col min="2" max="2" width="13.83203125" bestFit="1" customWidth="1"/>
    <col min="3" max="3" width="12" bestFit="1" customWidth="1"/>
    <col min="4" max="4" width="12.5" customWidth="1"/>
    <col min="5" max="6" width="12" bestFit="1" customWidth="1"/>
    <col min="7" max="7" width="11.5" bestFit="1" customWidth="1"/>
    <col min="8" max="8" width="12" bestFit="1" customWidth="1"/>
    <col min="9" max="9" width="11.5" bestFit="1" customWidth="1"/>
    <col min="10" max="10" width="11" bestFit="1" customWidth="1"/>
    <col min="11" max="11" width="12" bestFit="1" customWidth="1"/>
    <col min="12" max="12" width="11" bestFit="1" customWidth="1"/>
    <col min="13" max="14" width="12" bestFit="1" customWidth="1"/>
  </cols>
  <sheetData>
    <row r="1" spans="1:14">
      <c r="A1" s="8" t="s">
        <v>13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5" t="s">
        <v>12</v>
      </c>
    </row>
    <row r="2" spans="1:14">
      <c r="A2" s="9" t="s">
        <v>0</v>
      </c>
      <c r="B2" s="2">
        <v>10251849465.346472</v>
      </c>
      <c r="C2" s="2">
        <v>25373473.175108124</v>
      </c>
      <c r="D2" s="2">
        <v>6952305.1709384546</v>
      </c>
      <c r="E2" s="2">
        <v>-1776582.7458148834</v>
      </c>
      <c r="F2" s="2">
        <v>39307433.424739987</v>
      </c>
      <c r="G2" s="2">
        <v>-18413078.948651873</v>
      </c>
      <c r="H2" s="2">
        <v>8254503.9688729281</v>
      </c>
      <c r="I2" s="2">
        <v>-26307058.622229088</v>
      </c>
      <c r="J2" s="2">
        <v>-8956674.9903099574</v>
      </c>
      <c r="K2" s="2">
        <v>65614492.046969071</v>
      </c>
      <c r="L2" s="2">
        <v>4678833.9082578178</v>
      </c>
      <c r="M2" s="2">
        <v>80617269.355074137</v>
      </c>
      <c r="N2" s="3">
        <v>75785575.162155464</v>
      </c>
    </row>
    <row r="3" spans="1:14">
      <c r="A3" s="9" t="s">
        <v>1</v>
      </c>
      <c r="B3" s="2">
        <v>25373473.175108124</v>
      </c>
      <c r="C3" s="2">
        <v>608847901.11392498</v>
      </c>
      <c r="D3" s="2">
        <v>16982466.294053137</v>
      </c>
      <c r="E3" s="2">
        <v>114386949.80939913</v>
      </c>
      <c r="F3" s="2">
        <v>407086593.73489344</v>
      </c>
      <c r="G3" s="2">
        <v>35119058.687758729</v>
      </c>
      <c r="H3" s="2">
        <v>513463517.74483317</v>
      </c>
      <c r="I3" s="2">
        <v>32276699.15656472</v>
      </c>
      <c r="J3" s="2">
        <v>18511849.70185357</v>
      </c>
      <c r="K3" s="2">
        <v>374809894.57832873</v>
      </c>
      <c r="L3" s="2">
        <v>24962118.524042323</v>
      </c>
      <c r="M3" s="2">
        <v>364032753.15280354</v>
      </c>
      <c r="N3" s="3">
        <v>357608602.39966792</v>
      </c>
    </row>
    <row r="4" spans="1:14">
      <c r="A4" s="9" t="s">
        <v>2</v>
      </c>
      <c r="B4" s="2">
        <v>6952305.1709384546</v>
      </c>
      <c r="C4" s="2">
        <v>16982466.294053137</v>
      </c>
      <c r="D4" s="2">
        <v>1965133.0122919027</v>
      </c>
      <c r="E4" s="2">
        <v>2629256.6220145538</v>
      </c>
      <c r="F4" s="2">
        <v>14801730.806786118</v>
      </c>
      <c r="G4" s="2">
        <v>741045.14652284351</v>
      </c>
      <c r="H4" s="2">
        <v>12970414.856250644</v>
      </c>
      <c r="I4" s="2">
        <v>-1529213.6103113308</v>
      </c>
      <c r="J4" s="2">
        <v>-302699.35775924212</v>
      </c>
      <c r="K4" s="2">
        <v>16330944.417097449</v>
      </c>
      <c r="L4" s="2">
        <v>1094156.1035921464</v>
      </c>
      <c r="M4" s="2">
        <v>16153876.714782206</v>
      </c>
      <c r="N4" s="3">
        <v>15938015.314878317</v>
      </c>
    </row>
    <row r="5" spans="1:14">
      <c r="A5" s="9" t="s">
        <v>3</v>
      </c>
      <c r="B5" s="2">
        <v>-1776582.7458148834</v>
      </c>
      <c r="C5" s="2">
        <v>114386949.80939913</v>
      </c>
      <c r="D5" s="2">
        <v>2629256.6220145538</v>
      </c>
      <c r="E5" s="2">
        <v>24060985.462052483</v>
      </c>
      <c r="F5" s="2">
        <v>83436032.677690253</v>
      </c>
      <c r="G5" s="2">
        <v>7078736.022576631</v>
      </c>
      <c r="H5" s="2">
        <v>101935567.71684945</v>
      </c>
      <c r="I5" s="2">
        <v>9274017.7592146359</v>
      </c>
      <c r="J5" s="2">
        <v>5192096.341540521</v>
      </c>
      <c r="K5" s="2">
        <v>74162014.918475613</v>
      </c>
      <c r="L5" s="2">
        <v>4816622.7798261419</v>
      </c>
      <c r="M5" s="2">
        <v>71576888.604379058</v>
      </c>
      <c r="N5" s="3">
        <v>70209893.568539977</v>
      </c>
    </row>
    <row r="6" spans="1:14">
      <c r="A6" s="9" t="s">
        <v>4</v>
      </c>
      <c r="B6" s="2">
        <v>39307433.424739987</v>
      </c>
      <c r="C6" s="2">
        <v>407086593.73489344</v>
      </c>
      <c r="D6" s="2">
        <v>14801730.806786118</v>
      </c>
      <c r="E6" s="2">
        <v>83436032.677690253</v>
      </c>
      <c r="F6" s="2">
        <v>454690359.53657711</v>
      </c>
      <c r="G6" s="2">
        <v>24633915.284579344</v>
      </c>
      <c r="H6" s="2">
        <v>351727360.51416433</v>
      </c>
      <c r="I6" s="2">
        <v>55339927.19272989</v>
      </c>
      <c r="J6" s="2">
        <v>21730749.24145814</v>
      </c>
      <c r="K6" s="2">
        <v>399350432.34384716</v>
      </c>
      <c r="L6" s="2">
        <v>25836063.575805787</v>
      </c>
      <c r="M6" s="2">
        <v>386234611.26807231</v>
      </c>
      <c r="N6" s="3">
        <v>378754330.6374678</v>
      </c>
    </row>
    <row r="7" spans="1:14">
      <c r="A7" s="9" t="s">
        <v>5</v>
      </c>
      <c r="B7" s="2">
        <v>-18413078.948651873</v>
      </c>
      <c r="C7" s="2">
        <v>35119058.687758729</v>
      </c>
      <c r="D7" s="2">
        <v>741045.14652284351</v>
      </c>
      <c r="E7" s="2">
        <v>7078736.022576631</v>
      </c>
      <c r="F7" s="2">
        <v>24633915.284579344</v>
      </c>
      <c r="G7" s="2">
        <v>3335868.1207899977</v>
      </c>
      <c r="H7" s="2">
        <v>30549458.524001133</v>
      </c>
      <c r="I7" s="2">
        <v>2243570.1068616346</v>
      </c>
      <c r="J7" s="2">
        <v>1509097.2188960973</v>
      </c>
      <c r="K7" s="2">
        <v>22390345.177717708</v>
      </c>
      <c r="L7" s="2">
        <v>1484896.3490002747</v>
      </c>
      <c r="M7" s="2">
        <v>21534577.667632066</v>
      </c>
      <c r="N7" s="3">
        <v>21275105.470120654</v>
      </c>
    </row>
    <row r="8" spans="1:14">
      <c r="A8" s="9" t="s">
        <v>6</v>
      </c>
      <c r="B8" s="2">
        <v>8254503.9688729281</v>
      </c>
      <c r="C8" s="2">
        <v>513463517.74483317</v>
      </c>
      <c r="D8" s="2">
        <v>12970414.856250644</v>
      </c>
      <c r="E8" s="2">
        <v>101935567.71684945</v>
      </c>
      <c r="F8" s="2">
        <v>351727360.51416433</v>
      </c>
      <c r="G8" s="2">
        <v>30549458.524001133</v>
      </c>
      <c r="H8" s="2">
        <v>450464989.00703585</v>
      </c>
      <c r="I8" s="2">
        <v>33650775.812521882</v>
      </c>
      <c r="J8" s="2">
        <v>18610669.447605807</v>
      </c>
      <c r="K8" s="2">
        <v>318076584.70164245</v>
      </c>
      <c r="L8" s="2">
        <v>21095801.182496652</v>
      </c>
      <c r="M8" s="2">
        <v>308489260.78139484</v>
      </c>
      <c r="N8" s="3">
        <v>302459153.05595976</v>
      </c>
    </row>
    <row r="9" spans="1:14">
      <c r="A9" s="9" t="s">
        <v>7</v>
      </c>
      <c r="B9" s="2">
        <v>-26307058.622229088</v>
      </c>
      <c r="C9" s="2">
        <v>32276699.15656472</v>
      </c>
      <c r="D9" s="2">
        <v>-1529213.6103113308</v>
      </c>
      <c r="E9" s="2">
        <v>9274017.7592146359</v>
      </c>
      <c r="F9" s="2">
        <v>55339927.19272989</v>
      </c>
      <c r="G9" s="2">
        <v>2243570.1068616346</v>
      </c>
      <c r="H9" s="2">
        <v>33650775.812521882</v>
      </c>
      <c r="I9" s="2">
        <v>89295690.538509592</v>
      </c>
      <c r="J9" s="2">
        <v>16097261.430068994</v>
      </c>
      <c r="K9" s="2">
        <v>-33955763.345779702</v>
      </c>
      <c r="L9" s="2">
        <v>-2544440.1483335048</v>
      </c>
      <c r="M9" s="2">
        <v>-33717554.211306766</v>
      </c>
      <c r="N9" s="3">
        <v>-33431917.477300655</v>
      </c>
    </row>
    <row r="10" spans="1:14">
      <c r="A10" s="9" t="s">
        <v>8</v>
      </c>
      <c r="B10" s="2">
        <v>-8956674.9903099574</v>
      </c>
      <c r="C10" s="2">
        <v>18511849.70185357</v>
      </c>
      <c r="D10" s="2">
        <v>-302699.35775924212</v>
      </c>
      <c r="E10" s="2">
        <v>5192096.341540521</v>
      </c>
      <c r="F10" s="2">
        <v>21730749.24145814</v>
      </c>
      <c r="G10" s="2">
        <v>1509097.2188960973</v>
      </c>
      <c r="H10" s="2">
        <v>18610669.447605807</v>
      </c>
      <c r="I10" s="2">
        <v>16097261.430068994</v>
      </c>
      <c r="J10" s="2">
        <v>14069193.621377818</v>
      </c>
      <c r="K10" s="2">
        <v>5633487.8113891464</v>
      </c>
      <c r="L10" s="2">
        <v>328740.84935639997</v>
      </c>
      <c r="M10" s="2">
        <v>5413343.1088971272</v>
      </c>
      <c r="N10" s="3">
        <v>5825866.5624858411</v>
      </c>
    </row>
    <row r="11" spans="1:14">
      <c r="A11" s="9" t="s">
        <v>9</v>
      </c>
      <c r="B11" s="2">
        <v>65614492.046969071</v>
      </c>
      <c r="C11" s="2">
        <v>374809894.57832873</v>
      </c>
      <c r="D11" s="2">
        <v>16330944.417097449</v>
      </c>
      <c r="E11" s="2">
        <v>74162014.918475613</v>
      </c>
      <c r="F11" s="2">
        <v>399350432.34384716</v>
      </c>
      <c r="G11" s="2">
        <v>22390345.177717708</v>
      </c>
      <c r="H11" s="2">
        <v>318076584.70164245</v>
      </c>
      <c r="I11" s="2">
        <v>-33955763.345779702</v>
      </c>
      <c r="J11" s="2">
        <v>5633487.8113891464</v>
      </c>
      <c r="K11" s="2">
        <v>433306195.68962687</v>
      </c>
      <c r="L11" s="2">
        <v>28380503.724139292</v>
      </c>
      <c r="M11" s="2">
        <v>419952165.47937906</v>
      </c>
      <c r="N11" s="3">
        <v>412186248.11476851</v>
      </c>
    </row>
    <row r="12" spans="1:14">
      <c r="A12" s="9" t="s">
        <v>10</v>
      </c>
      <c r="B12" s="2">
        <v>4678833.9082578178</v>
      </c>
      <c r="C12" s="2">
        <v>24962118.524042323</v>
      </c>
      <c r="D12" s="2">
        <v>1094156.1035921464</v>
      </c>
      <c r="E12" s="2">
        <v>4816622.7798261419</v>
      </c>
      <c r="F12" s="2">
        <v>25836063.575805787</v>
      </c>
      <c r="G12" s="2">
        <v>1484896.3490002747</v>
      </c>
      <c r="H12" s="2">
        <v>21095801.182496652</v>
      </c>
      <c r="I12" s="2">
        <v>-2544440.1483335048</v>
      </c>
      <c r="J12" s="2">
        <v>328740.84935639997</v>
      </c>
      <c r="K12" s="2">
        <v>28380503.724139292</v>
      </c>
      <c r="L12" s="2">
        <v>2036995.7582732639</v>
      </c>
      <c r="M12" s="2">
        <v>26757802.686399445</v>
      </c>
      <c r="N12" s="3">
        <v>26392805.29391326</v>
      </c>
    </row>
    <row r="13" spans="1:14">
      <c r="A13" s="9" t="s">
        <v>11</v>
      </c>
      <c r="B13" s="2">
        <v>80617269.355074137</v>
      </c>
      <c r="C13" s="2">
        <v>364032753.15280354</v>
      </c>
      <c r="D13" s="2">
        <v>16153876.714782206</v>
      </c>
      <c r="E13" s="2">
        <v>71576888.604379058</v>
      </c>
      <c r="F13" s="2">
        <v>386234611.26807231</v>
      </c>
      <c r="G13" s="2">
        <v>21534577.667632066</v>
      </c>
      <c r="H13" s="2">
        <v>308489260.78139484</v>
      </c>
      <c r="I13" s="2">
        <v>-33717554.211306766</v>
      </c>
      <c r="J13" s="2">
        <v>5413343.1088971272</v>
      </c>
      <c r="K13" s="2">
        <v>419952165.47937906</v>
      </c>
      <c r="L13" s="2">
        <v>26757802.686399445</v>
      </c>
      <c r="M13" s="2">
        <v>424412532.93894809</v>
      </c>
      <c r="N13" s="3">
        <v>414464499.17388785</v>
      </c>
    </row>
    <row r="14" spans="1:14">
      <c r="A14" s="10" t="s">
        <v>12</v>
      </c>
      <c r="B14" s="6">
        <v>75785575.162155464</v>
      </c>
      <c r="C14" s="6">
        <v>357608602.39966792</v>
      </c>
      <c r="D14" s="6">
        <v>15938015.314878317</v>
      </c>
      <c r="E14" s="6">
        <v>70209893.568539977</v>
      </c>
      <c r="F14" s="6">
        <v>378754330.6374678</v>
      </c>
      <c r="G14" s="6">
        <v>21275105.470120654</v>
      </c>
      <c r="H14" s="6">
        <v>302459153.05595976</v>
      </c>
      <c r="I14" s="6">
        <v>-33431917.477300655</v>
      </c>
      <c r="J14" s="6">
        <v>5825866.5624858411</v>
      </c>
      <c r="K14" s="6">
        <v>412186248.11476851</v>
      </c>
      <c r="L14" s="6">
        <v>26392805.29391326</v>
      </c>
      <c r="M14" s="6">
        <v>414464499.17388785</v>
      </c>
      <c r="N14" s="7">
        <v>427562060.85130179</v>
      </c>
    </row>
    <row r="19" spans="2:4">
      <c r="B19" s="11">
        <v>101251.42</v>
      </c>
      <c r="C19" s="11">
        <f>B19^2</f>
        <v>10251850052.016399</v>
      </c>
      <c r="D19" s="1">
        <f>B2-C19</f>
        <v>-586.6699275970459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Juan Águila Martínez</cp:lastModifiedBy>
  <dcterms:created xsi:type="dcterms:W3CDTF">2016-04-17T16:02:41Z</dcterms:created>
  <dcterms:modified xsi:type="dcterms:W3CDTF">2016-04-17T17:22:30Z</dcterms:modified>
</cp:coreProperties>
</file>