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9/SupervisedLearning/DNN-RS/"/>
    </mc:Choice>
  </mc:AlternateContent>
  <xr:revisionPtr revIDLastSave="0" documentId="13_ncr:1_{1C3C4EB9-6B4B-EF42-94E9-594831AB8A82}" xr6:coauthVersionLast="45" xr6:coauthVersionMax="45" xr10:uidLastSave="{00000000-0000-0000-0000-000000000000}"/>
  <bookViews>
    <workbookView xWindow="19200" yWindow="460" windowWidth="19200" windowHeight="22220" activeTab="1" xr2:uid="{55785084-E7D0-9E40-882E-FDFA09181DD6}"/>
  </bookViews>
  <sheets>
    <sheet name="UCM" sheetId="1" r:id="rId1"/>
    <sheet name="R4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M16" i="2"/>
  <c r="N9" i="2"/>
  <c r="M9" i="2"/>
  <c r="N23" i="2"/>
  <c r="M23" i="2"/>
  <c r="N23" i="1"/>
  <c r="M23" i="1"/>
  <c r="N16" i="1"/>
  <c r="M16" i="1"/>
  <c r="N9" i="1"/>
  <c r="M9" i="1"/>
  <c r="D23" i="2" l="1"/>
  <c r="C23" i="2"/>
  <c r="B23" i="2"/>
  <c r="D16" i="2"/>
  <c r="C16" i="2"/>
  <c r="B16" i="2"/>
  <c r="D9" i="2"/>
  <c r="C9" i="2"/>
  <c r="B9" i="2"/>
  <c r="D23" i="1"/>
  <c r="C23" i="1"/>
  <c r="B23" i="1"/>
  <c r="D16" i="1"/>
  <c r="C16" i="1"/>
  <c r="B16" i="1"/>
  <c r="D9" i="1"/>
  <c r="C9" i="1"/>
  <c r="B9" i="1"/>
</calcChain>
</file>

<file path=xl/sharedStrings.xml><?xml version="1.0" encoding="utf-8"?>
<sst xmlns="http://schemas.openxmlformats.org/spreadsheetml/2006/main" count="110" uniqueCount="21">
  <si>
    <t>time</t>
  </si>
  <si>
    <t>loss</t>
  </si>
  <si>
    <t>acc</t>
  </si>
  <si>
    <t>ResNet50</t>
  </si>
  <si>
    <t>Fold</t>
  </si>
  <si>
    <t>A</t>
  </si>
  <si>
    <t>B</t>
  </si>
  <si>
    <t>Xception</t>
  </si>
  <si>
    <t>InceptionResNetV2</t>
  </si>
  <si>
    <t>fold</t>
  </si>
  <si>
    <t xml:space="preserve">Batch Size: </t>
  </si>
  <si>
    <t>Workers:</t>
  </si>
  <si>
    <t>GPU:</t>
  </si>
  <si>
    <t>1 NVIDIA GTX 1080</t>
  </si>
  <si>
    <t xml:space="preserve">Epochs: </t>
  </si>
  <si>
    <t>Transfer Learn</t>
  </si>
  <si>
    <t>ImageNet</t>
  </si>
  <si>
    <t>Learning Rate</t>
  </si>
  <si>
    <t>Training</t>
  </si>
  <si>
    <t>Avg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</si>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</sst>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4989-9AE3-C04D-8BB2-C1CFA1DCDB5B}">
  <dimension ref="A1:N23"/>
  <sheetViews>
    <sheetView topLeftCell="I1" zoomScale="150" workbookViewId="0">
      <selection activeCell="K1" sqref="K1:N23"/>
    </sheetView>
  </sheetViews>
  <sheetFormatPr baseColWidth="10" defaultRowHeight="16" x14ac:dyDescent="0.2"/>
  <cols>
    <col min="7" max="7" width="13" bestFit="1" customWidth="1"/>
    <col min="8" max="8" width="17" bestFit="1" customWidth="1"/>
  </cols>
  <sheetData>
    <row r="1" spans="1:14" x14ac:dyDescent="0.2">
      <c r="A1" s="4" t="s">
        <v>18</v>
      </c>
      <c r="B1" s="4"/>
      <c r="C1" s="4"/>
      <c r="D1" s="4"/>
      <c r="K1" s="4" t="s">
        <v>20</v>
      </c>
      <c r="L1" s="4"/>
      <c r="M1" s="4"/>
      <c r="N1" s="4"/>
    </row>
    <row r="2" spans="1:14" x14ac:dyDescent="0.2">
      <c r="A2" s="4"/>
      <c r="B2" s="4"/>
      <c r="C2" s="4"/>
      <c r="D2" s="4"/>
      <c r="K2" s="4"/>
      <c r="L2" s="4"/>
      <c r="M2" s="4"/>
      <c r="N2" s="4"/>
    </row>
    <row r="3" spans="1:14" x14ac:dyDescent="0.2">
      <c r="A3" s="2"/>
      <c r="B3" s="2"/>
      <c r="C3" s="2"/>
      <c r="D3" s="2"/>
      <c r="K3" s="4"/>
      <c r="L3" s="4"/>
      <c r="M3" s="4"/>
      <c r="N3" s="4"/>
    </row>
    <row r="4" spans="1:14" x14ac:dyDescent="0.2">
      <c r="A4" s="4" t="s">
        <v>3</v>
      </c>
      <c r="B4" s="4"/>
      <c r="C4" s="4"/>
      <c r="D4" s="4"/>
      <c r="K4" s="4" t="s">
        <v>3</v>
      </c>
      <c r="L4" s="4"/>
      <c r="M4" s="4"/>
      <c r="N4" s="4"/>
    </row>
    <row r="5" spans="1:14" x14ac:dyDescent="0.2">
      <c r="A5" t="s">
        <v>4</v>
      </c>
      <c r="B5" t="s">
        <v>0</v>
      </c>
      <c r="C5" t="s">
        <v>1</v>
      </c>
      <c r="D5" t="s">
        <v>2</v>
      </c>
      <c r="G5" t="s">
        <v>10</v>
      </c>
      <c r="H5">
        <v>16</v>
      </c>
      <c r="K5" t="s">
        <v>4</v>
      </c>
      <c r="M5" t="s">
        <v>1</v>
      </c>
      <c r="N5" t="s">
        <v>2</v>
      </c>
    </row>
    <row r="6" spans="1:14" x14ac:dyDescent="0.2">
      <c r="A6" t="s">
        <v>5</v>
      </c>
      <c r="B6">
        <v>10.294281970010999</v>
      </c>
      <c r="C6">
        <v>2.3795800057776002E-2</v>
      </c>
      <c r="D6">
        <v>0.994285714285714</v>
      </c>
      <c r="G6" t="s">
        <v>11</v>
      </c>
      <c r="H6">
        <v>20</v>
      </c>
      <c r="K6" t="s">
        <v>5</v>
      </c>
      <c r="M6">
        <v>9.2799999999999994E-2</v>
      </c>
      <c r="N6">
        <v>0.97050000000000003</v>
      </c>
    </row>
    <row r="7" spans="1:14" x14ac:dyDescent="0.2">
      <c r="A7" t="s">
        <v>6</v>
      </c>
      <c r="B7">
        <v>10.328063845983699</v>
      </c>
      <c r="C7">
        <v>4.6896708395444901E-2</v>
      </c>
      <c r="D7">
        <v>0.98857142857142799</v>
      </c>
      <c r="G7" t="s">
        <v>12</v>
      </c>
      <c r="H7" t="s">
        <v>13</v>
      </c>
      <c r="K7" t="s">
        <v>6</v>
      </c>
      <c r="M7">
        <v>0.1759</v>
      </c>
      <c r="N7">
        <v>0.9476</v>
      </c>
    </row>
    <row r="8" spans="1:14" x14ac:dyDescent="0.2">
      <c r="G8" t="s">
        <v>14</v>
      </c>
      <c r="H8">
        <v>20</v>
      </c>
    </row>
    <row r="9" spans="1:14" x14ac:dyDescent="0.2">
      <c r="A9" t="s">
        <v>19</v>
      </c>
      <c r="B9">
        <f>AVERAGE(B6:B7)</f>
        <v>10.311172907997349</v>
      </c>
      <c r="C9">
        <f t="shared" ref="C9:D9" si="0">AVERAGE(C6:C7)</f>
        <v>3.5346254226610453E-2</v>
      </c>
      <c r="D9" s="3">
        <f t="shared" si="0"/>
        <v>0.99142857142857099</v>
      </c>
      <c r="G9" t="s">
        <v>15</v>
      </c>
      <c r="H9" t="s">
        <v>16</v>
      </c>
      <c r="K9" t="s">
        <v>19</v>
      </c>
      <c r="M9">
        <f>AVERAGE(M6:M7)</f>
        <v>0.13435</v>
      </c>
      <c r="N9" s="3">
        <f>AVERAGE(N6:N7)</f>
        <v>0.95904999999999996</v>
      </c>
    </row>
    <row r="10" spans="1:14" x14ac:dyDescent="0.2">
      <c r="G10" t="s">
        <v>17</v>
      </c>
      <c r="H10" s="1">
        <v>1E-4</v>
      </c>
    </row>
    <row r="11" spans="1:14" x14ac:dyDescent="0.2">
      <c r="A11" s="2" t="s">
        <v>7</v>
      </c>
      <c r="B11" s="2"/>
      <c r="C11" s="2"/>
      <c r="D11" s="2"/>
      <c r="K11" s="4" t="s">
        <v>7</v>
      </c>
      <c r="L11" s="4"/>
      <c r="M11" s="4"/>
      <c r="N11" s="4"/>
    </row>
    <row r="12" spans="1:14" x14ac:dyDescent="0.2">
      <c r="A12" t="s">
        <v>9</v>
      </c>
      <c r="B12" t="s">
        <v>0</v>
      </c>
      <c r="C12" t="s">
        <v>1</v>
      </c>
      <c r="D12" t="s">
        <v>2</v>
      </c>
      <c r="K12" t="s">
        <v>9</v>
      </c>
      <c r="M12" t="s">
        <v>1</v>
      </c>
      <c r="N12" t="s">
        <v>2</v>
      </c>
    </row>
    <row r="13" spans="1:14" x14ac:dyDescent="0.2">
      <c r="A13" t="s">
        <v>5</v>
      </c>
      <c r="B13">
        <v>15.3542744739679</v>
      </c>
      <c r="C13">
        <v>8.9744308286092492E-3</v>
      </c>
      <c r="D13">
        <v>0.99904761904761896</v>
      </c>
      <c r="K13" t="s">
        <v>5</v>
      </c>
      <c r="M13">
        <v>0.21010000000000001</v>
      </c>
      <c r="N13">
        <v>0.94379999999999997</v>
      </c>
    </row>
    <row r="14" spans="1:14" x14ac:dyDescent="0.2">
      <c r="A14" t="s">
        <v>6</v>
      </c>
      <c r="B14">
        <v>15.228086309973101</v>
      </c>
      <c r="C14">
        <v>1.3586420340068401E-2</v>
      </c>
      <c r="D14">
        <v>0.99809523809523804</v>
      </c>
      <c r="K14" t="s">
        <v>6</v>
      </c>
      <c r="M14">
        <v>0.1142</v>
      </c>
      <c r="N14">
        <v>0.96760000000000002</v>
      </c>
    </row>
    <row r="16" spans="1:14" x14ac:dyDescent="0.2">
      <c r="A16" t="s">
        <v>19</v>
      </c>
      <c r="B16">
        <f>AVERAGE(B13:B14)</f>
        <v>15.291180391970499</v>
      </c>
      <c r="C16">
        <f t="shared" ref="C16:D16" si="1">AVERAGE(C13:C14)</f>
        <v>1.1280425584338824E-2</v>
      </c>
      <c r="D16" s="3">
        <f t="shared" si="1"/>
        <v>0.99857142857142844</v>
      </c>
      <c r="K16" t="s">
        <v>19</v>
      </c>
      <c r="M16">
        <f>AVERAGE(M13:M14)</f>
        <v>0.16215000000000002</v>
      </c>
      <c r="N16" s="3">
        <f>AVERAGE(N13:N14)</f>
        <v>0.95569999999999999</v>
      </c>
    </row>
    <row r="18" spans="1:14" x14ac:dyDescent="0.2">
      <c r="A18" s="4" t="s">
        <v>8</v>
      </c>
      <c r="B18" s="4"/>
      <c r="C18" s="4"/>
      <c r="D18" s="4"/>
      <c r="K18" s="4" t="s">
        <v>8</v>
      </c>
      <c r="L18" s="4"/>
      <c r="M18" s="4"/>
      <c r="N18" s="4"/>
    </row>
    <row r="19" spans="1:14" x14ac:dyDescent="0.2">
      <c r="A19" t="s">
        <v>4</v>
      </c>
      <c r="B19" t="s">
        <v>0</v>
      </c>
      <c r="C19" t="s">
        <v>1</v>
      </c>
      <c r="D19" t="s">
        <v>2</v>
      </c>
      <c r="K19" t="s">
        <v>4</v>
      </c>
      <c r="M19" t="s">
        <v>1</v>
      </c>
      <c r="N19" t="s">
        <v>2</v>
      </c>
    </row>
    <row r="20" spans="1:14" x14ac:dyDescent="0.2">
      <c r="A20" t="s">
        <v>5</v>
      </c>
      <c r="B20">
        <v>22.717532117967401</v>
      </c>
      <c r="C20">
        <v>1.52028289263729E-2</v>
      </c>
      <c r="D20">
        <v>0.99809523809523804</v>
      </c>
      <c r="K20" t="s">
        <v>5</v>
      </c>
      <c r="M20">
        <v>3.2629999999999999</v>
      </c>
      <c r="N20">
        <v>0.92669999999999997</v>
      </c>
    </row>
    <row r="21" spans="1:14" x14ac:dyDescent="0.2">
      <c r="A21" t="s">
        <v>6</v>
      </c>
      <c r="B21">
        <v>23.9698845299426</v>
      </c>
      <c r="C21">
        <v>1.03773581936503E-2</v>
      </c>
      <c r="D21">
        <v>0.99904761904761896</v>
      </c>
      <c r="K21" t="s">
        <v>6</v>
      </c>
      <c r="M21">
        <v>0.67</v>
      </c>
      <c r="N21">
        <v>0.94189999999999996</v>
      </c>
    </row>
    <row r="23" spans="1:14" x14ac:dyDescent="0.2">
      <c r="A23" t="s">
        <v>19</v>
      </c>
      <c r="B23">
        <f>AVERAGE(B20:B21)</f>
        <v>23.343708323954999</v>
      </c>
      <c r="C23">
        <f t="shared" ref="C23:D23" si="2">AVERAGE(C20:C21)</f>
        <v>1.27900935600116E-2</v>
      </c>
      <c r="D23" s="3">
        <f t="shared" si="2"/>
        <v>0.99857142857142844</v>
      </c>
      <c r="K23" t="s">
        <v>19</v>
      </c>
      <c r="M23">
        <f>AVERAGE(M20:M21)</f>
        <v>1.9664999999999999</v>
      </c>
      <c r="N23" s="3">
        <f>AVERAGE(N20:N21)</f>
        <v>0.93429999999999991</v>
      </c>
    </row>
  </sheetData>
  <mergeCells count="7">
    <mergeCell ref="A18:D18"/>
    <mergeCell ref="A1:D2"/>
    <mergeCell ref="A4:D4"/>
    <mergeCell ref="K4:N4"/>
    <mergeCell ref="K18:N18"/>
    <mergeCell ref="K11:N11"/>
    <mergeCell ref="K1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94C7-003C-964A-9236-ADA3AE12ED0C}">
  <dimension ref="A1:N23"/>
  <sheetViews>
    <sheetView tabSelected="1" topLeftCell="H1" zoomScale="156" workbookViewId="0">
      <selection activeCell="M22" sqref="M22"/>
    </sheetView>
  </sheetViews>
  <sheetFormatPr baseColWidth="10" defaultRowHeight="16" x14ac:dyDescent="0.2"/>
  <sheetData>
    <row r="1" spans="1:14" x14ac:dyDescent="0.2">
      <c r="A1" s="4" t="s">
        <v>18</v>
      </c>
      <c r="B1" s="4"/>
      <c r="C1" s="4"/>
      <c r="D1" s="4"/>
      <c r="K1" s="4" t="s">
        <v>20</v>
      </c>
      <c r="L1" s="4"/>
      <c r="M1" s="4"/>
      <c r="N1" s="4"/>
    </row>
    <row r="2" spans="1:14" x14ac:dyDescent="0.2">
      <c r="A2" s="4"/>
      <c r="B2" s="4"/>
      <c r="C2" s="4"/>
      <c r="D2" s="4"/>
      <c r="K2" s="4"/>
      <c r="L2" s="4"/>
      <c r="M2" s="4"/>
      <c r="N2" s="4"/>
    </row>
    <row r="3" spans="1:14" x14ac:dyDescent="0.2">
      <c r="A3" s="2"/>
      <c r="B3" s="2"/>
      <c r="C3" s="2"/>
      <c r="D3" s="2"/>
      <c r="K3" s="4"/>
      <c r="L3" s="4"/>
      <c r="M3" s="4"/>
      <c r="N3" s="4"/>
    </row>
    <row r="4" spans="1:14" x14ac:dyDescent="0.2">
      <c r="A4" s="4" t="s">
        <v>3</v>
      </c>
      <c r="B4" s="4"/>
      <c r="C4" s="4"/>
      <c r="D4" s="4"/>
      <c r="K4" s="4" t="s">
        <v>3</v>
      </c>
      <c r="L4" s="4"/>
      <c r="M4" s="4"/>
      <c r="N4" s="4"/>
    </row>
    <row r="5" spans="1:14" x14ac:dyDescent="0.2">
      <c r="A5" t="s">
        <v>4</v>
      </c>
      <c r="B5" t="s">
        <v>0</v>
      </c>
      <c r="C5" t="s">
        <v>1</v>
      </c>
      <c r="D5" t="s">
        <v>2</v>
      </c>
      <c r="G5" t="s">
        <v>10</v>
      </c>
      <c r="H5">
        <v>16</v>
      </c>
      <c r="K5" t="s">
        <v>4</v>
      </c>
      <c r="M5" t="s">
        <v>1</v>
      </c>
      <c r="N5" t="s">
        <v>2</v>
      </c>
    </row>
    <row r="6" spans="1:14" x14ac:dyDescent="0.2">
      <c r="A6" t="s">
        <v>5</v>
      </c>
      <c r="B6">
        <v>143.42608537000999</v>
      </c>
      <c r="C6">
        <v>8.8832819927011003E-2</v>
      </c>
      <c r="D6">
        <v>0.97174603174603102</v>
      </c>
      <c r="G6" t="s">
        <v>11</v>
      </c>
      <c r="H6">
        <v>20</v>
      </c>
      <c r="K6" t="s">
        <v>5</v>
      </c>
      <c r="M6">
        <v>0.34379999999999999</v>
      </c>
      <c r="N6">
        <v>0.90980000000000005</v>
      </c>
    </row>
    <row r="7" spans="1:14" x14ac:dyDescent="0.2">
      <c r="A7" t="s">
        <v>6</v>
      </c>
      <c r="B7">
        <v>143.85543215891801</v>
      </c>
      <c r="C7">
        <v>7.8710013302752194E-2</v>
      </c>
      <c r="D7">
        <v>0.97593650793650699</v>
      </c>
      <c r="G7" t="s">
        <v>12</v>
      </c>
      <c r="H7" t="s">
        <v>13</v>
      </c>
      <c r="K7" t="s">
        <v>6</v>
      </c>
      <c r="M7">
        <v>0.39389999999999997</v>
      </c>
      <c r="N7">
        <v>0.89970000000000006</v>
      </c>
    </row>
    <row r="8" spans="1:14" x14ac:dyDescent="0.2">
      <c r="G8" t="s">
        <v>14</v>
      </c>
      <c r="H8">
        <v>10</v>
      </c>
    </row>
    <row r="9" spans="1:14" x14ac:dyDescent="0.2">
      <c r="A9" t="s">
        <v>19</v>
      </c>
      <c r="B9">
        <f>AVERAGE(B6:B7)</f>
        <v>143.64075876446401</v>
      </c>
      <c r="C9">
        <f t="shared" ref="C9:D9" si="0">AVERAGE(C6:C7)</f>
        <v>8.3771416614881605E-2</v>
      </c>
      <c r="D9" s="3">
        <f t="shared" si="0"/>
        <v>0.97384126984126906</v>
      </c>
      <c r="G9" t="s">
        <v>15</v>
      </c>
      <c r="H9" t="s">
        <v>16</v>
      </c>
      <c r="K9" t="s">
        <v>19</v>
      </c>
      <c r="M9">
        <f>AVERAGE(M6:M7)</f>
        <v>0.36885000000000001</v>
      </c>
      <c r="N9" s="3">
        <f>AVERAGE(N6:N7)</f>
        <v>0.90475000000000005</v>
      </c>
    </row>
    <row r="10" spans="1:14" x14ac:dyDescent="0.2">
      <c r="G10" t="s">
        <v>17</v>
      </c>
      <c r="H10" s="1">
        <v>1E-4</v>
      </c>
    </row>
    <row r="11" spans="1:14" x14ac:dyDescent="0.2">
      <c r="A11" s="2" t="s">
        <v>7</v>
      </c>
      <c r="B11" s="2"/>
      <c r="C11" s="2"/>
      <c r="D11" s="2"/>
      <c r="K11" s="4" t="s">
        <v>7</v>
      </c>
      <c r="L11" s="4"/>
      <c r="M11" s="4"/>
      <c r="N11" s="4"/>
    </row>
    <row r="12" spans="1:14" x14ac:dyDescent="0.2">
      <c r="A12" t="s">
        <v>9</v>
      </c>
      <c r="B12" t="s">
        <v>0</v>
      </c>
      <c r="C12" t="s">
        <v>1</v>
      </c>
      <c r="D12" t="s">
        <v>2</v>
      </c>
      <c r="K12" t="s">
        <v>9</v>
      </c>
      <c r="M12" t="s">
        <v>1</v>
      </c>
      <c r="N12" t="s">
        <v>2</v>
      </c>
    </row>
    <row r="13" spans="1:14" x14ac:dyDescent="0.2">
      <c r="A13" t="s">
        <v>5</v>
      </c>
      <c r="B13">
        <v>218.71668514295001</v>
      </c>
      <c r="C13">
        <v>4.1701368287886398E-2</v>
      </c>
      <c r="D13">
        <v>0.98869841269841197</v>
      </c>
      <c r="K13" t="s">
        <v>5</v>
      </c>
      <c r="M13">
        <v>0.34849999999999998</v>
      </c>
      <c r="N13">
        <v>0.92230000000000001</v>
      </c>
    </row>
    <row r="14" spans="1:14" x14ac:dyDescent="0.2">
      <c r="A14" t="s">
        <v>6</v>
      </c>
      <c r="B14">
        <v>217.143963020993</v>
      </c>
      <c r="C14">
        <v>3.2198057287765001E-2</v>
      </c>
      <c r="D14">
        <v>0.99060317460317404</v>
      </c>
      <c r="K14" t="s">
        <v>6</v>
      </c>
      <c r="M14">
        <v>0.31230000000000002</v>
      </c>
      <c r="N14">
        <v>0.92859999999999998</v>
      </c>
    </row>
    <row r="16" spans="1:14" x14ac:dyDescent="0.2">
      <c r="A16" t="s">
        <v>19</v>
      </c>
      <c r="B16">
        <f>AVERAGE(B13:B14)</f>
        <v>217.93032408197149</v>
      </c>
      <c r="C16">
        <f>AVERAGE(C13:C14)</f>
        <v>3.6949712787825703E-2</v>
      </c>
      <c r="D16" s="3">
        <f>AVERAGE(D13:D14)</f>
        <v>0.989650793650793</v>
      </c>
      <c r="K16" t="s">
        <v>19</v>
      </c>
      <c r="M16">
        <f>AVERAGE(M13:M14)</f>
        <v>0.33040000000000003</v>
      </c>
      <c r="N16" s="3">
        <f>AVERAGE(N13:N14)</f>
        <v>0.92544999999999999</v>
      </c>
    </row>
    <row r="18" spans="1:14" x14ac:dyDescent="0.2">
      <c r="A18" s="4" t="s">
        <v>8</v>
      </c>
      <c r="B18" s="4"/>
      <c r="C18" s="4"/>
      <c r="D18" s="4"/>
      <c r="K18" s="4" t="s">
        <v>8</v>
      </c>
      <c r="L18" s="4"/>
      <c r="M18" s="4"/>
      <c r="N18" s="4"/>
    </row>
    <row r="19" spans="1:14" x14ac:dyDescent="0.2">
      <c r="A19" t="s">
        <v>4</v>
      </c>
      <c r="B19" t="s">
        <v>0</v>
      </c>
      <c r="C19" t="s">
        <v>1</v>
      </c>
      <c r="D19" t="s">
        <v>2</v>
      </c>
      <c r="K19" t="s">
        <v>4</v>
      </c>
      <c r="M19" t="s">
        <v>1</v>
      </c>
      <c r="N19" t="s">
        <v>2</v>
      </c>
    </row>
    <row r="20" spans="1:14" x14ac:dyDescent="0.2">
      <c r="A20" t="s">
        <v>5</v>
      </c>
      <c r="B20">
        <v>336.29588151210902</v>
      </c>
      <c r="C20">
        <v>4.0587363136828203E-2</v>
      </c>
      <c r="D20">
        <v>0.98831746031746004</v>
      </c>
      <c r="K20" t="s">
        <v>5</v>
      </c>
      <c r="M20">
        <v>0.58760000000000001</v>
      </c>
      <c r="N20">
        <v>0.90180000000000005</v>
      </c>
    </row>
    <row r="21" spans="1:14" x14ac:dyDescent="0.2">
      <c r="A21" t="s">
        <v>6</v>
      </c>
      <c r="B21">
        <v>331.97806654893702</v>
      </c>
      <c r="C21">
        <v>4.4962382611586901E-2</v>
      </c>
      <c r="D21">
        <v>0.98812698412698396</v>
      </c>
      <c r="K21" t="s">
        <v>6</v>
      </c>
      <c r="M21">
        <v>1.2333000000000001</v>
      </c>
      <c r="N21">
        <v>0.90039999999999998</v>
      </c>
    </row>
    <row r="23" spans="1:14" x14ac:dyDescent="0.2">
      <c r="A23" t="s">
        <v>19</v>
      </c>
      <c r="B23">
        <f>AVERAGE(B20:B21)</f>
        <v>334.13697403052299</v>
      </c>
      <c r="C23">
        <f>AVERAGE(C20:C21)</f>
        <v>4.2774872874207552E-2</v>
      </c>
      <c r="D23" s="3">
        <f>AVERAGE(D20:D21)</f>
        <v>0.988222222222222</v>
      </c>
      <c r="K23" t="s">
        <v>19</v>
      </c>
      <c r="M23">
        <f>AVERAGE(M20:M21)</f>
        <v>0.91044999999999998</v>
      </c>
      <c r="N23" s="3">
        <f>AVERAGE(N20:N21)</f>
        <v>0.90110000000000001</v>
      </c>
    </row>
  </sheetData>
  <mergeCells count="7">
    <mergeCell ref="A1:D2"/>
    <mergeCell ref="A4:D4"/>
    <mergeCell ref="A18:D18"/>
    <mergeCell ref="K4:N4"/>
    <mergeCell ref="K18:N18"/>
    <mergeCell ref="K1:N3"/>
    <mergeCell ref="K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UCM</vt:lpstr>
      <vt:lpstr>R45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2019-11-25T20:15:56Z</dcterms:created>
  <dcterms:modified xsi:type="dcterms:W3CDTF">2019-11-26T18:00:18Z</dcterms:modified>
</cp:coreProperties>
</file>