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sjahagi\Documents\gitspace\election\"/>
    </mc:Choice>
  </mc:AlternateContent>
  <bookViews>
    <workbookView xWindow="240" yWindow="12" windowWidth="16092" windowHeight="9660"/>
  </bookViews>
  <sheets>
    <sheet name="2015 Results" sheetId="1" r:id="rId1"/>
    <sheet name="2010 Results" sheetId="10" r:id="rId2"/>
    <sheet name="Min Max Polling percentage" sheetId="7" r:id="rId3"/>
    <sheet name="Votes per candidate - kannada" sheetId="8" r:id="rId4"/>
    <sheet name="Votes per candidate English" sheetId="9" r:id="rId5"/>
    <sheet name="WArdwise poll percentage" sheetId="6" r:id="rId6"/>
    <sheet name="Sheet3" sheetId="3" r:id="rId7"/>
    <sheet name="Sheet2" sheetId="2" r:id="rId8"/>
    <sheet name="Sheet4" sheetId="4" r:id="rId9"/>
    <sheet name="Reservation" sheetId="5" r:id="rId10"/>
  </sheets>
  <definedNames>
    <definedName name="_xlnm._FilterDatabase" localSheetId="0" hidden="1">'2015 Results'!$A$1:$AW$199</definedName>
  </definedNames>
  <calcPr calcId="152511"/>
</workbook>
</file>

<file path=xl/calcChain.xml><?xml version="1.0" encoding="utf-8"?>
<calcChain xmlns="http://schemas.openxmlformats.org/spreadsheetml/2006/main">
  <c r="R4" i="9" l="1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2" i="9"/>
  <c r="R193" i="9"/>
  <c r="R194" i="9"/>
  <c r="R195" i="9"/>
  <c r="R196" i="9"/>
  <c r="R197" i="9"/>
  <c r="R198" i="9"/>
  <c r="R199" i="9"/>
  <c r="R200" i="9"/>
  <c r="R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2" i="9"/>
  <c r="Q193" i="9"/>
  <c r="Q194" i="9"/>
  <c r="Q195" i="9"/>
  <c r="Q196" i="9"/>
  <c r="Q197" i="9"/>
  <c r="Q198" i="9"/>
  <c r="Q199" i="9"/>
  <c r="Q200" i="9"/>
  <c r="Q3" i="9"/>
  <c r="AC3" i="1" l="1"/>
  <c r="AC5" i="1"/>
  <c r="AC9" i="1"/>
  <c r="AC11" i="1"/>
  <c r="AC12" i="1"/>
  <c r="AC13" i="1"/>
  <c r="AC14" i="1"/>
  <c r="AC15" i="1"/>
  <c r="AC17" i="1"/>
  <c r="AC18" i="1"/>
  <c r="AC19" i="1"/>
  <c r="AC20" i="1"/>
  <c r="AC22" i="1"/>
  <c r="AC23" i="1"/>
  <c r="AC24" i="1"/>
  <c r="AC25" i="1"/>
  <c r="AC27" i="1"/>
  <c r="AC29" i="1"/>
  <c r="AC30" i="1"/>
  <c r="AC32" i="1"/>
  <c r="AC35" i="1"/>
  <c r="AC36" i="1"/>
  <c r="AC37" i="1"/>
  <c r="AC38" i="1"/>
  <c r="AC40" i="1"/>
  <c r="AC41" i="1"/>
  <c r="AC42" i="1"/>
  <c r="AC44" i="1"/>
  <c r="AC45" i="1"/>
  <c r="AC47" i="1"/>
  <c r="AC51" i="1"/>
  <c r="AC54" i="1"/>
  <c r="AC55" i="1"/>
  <c r="AC57" i="1"/>
  <c r="AC58" i="1"/>
  <c r="AC59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2" i="1"/>
  <c r="AC83" i="1"/>
  <c r="AC84" i="1"/>
  <c r="AC85" i="1"/>
  <c r="AC87" i="1"/>
  <c r="AC88" i="1"/>
  <c r="AC89" i="1"/>
  <c r="AC90" i="1"/>
  <c r="AC91" i="1"/>
  <c r="AC92" i="1"/>
  <c r="AC93" i="1"/>
  <c r="AC94" i="1"/>
  <c r="AC96" i="1"/>
  <c r="AC97" i="1"/>
  <c r="AC98" i="1"/>
  <c r="AC99" i="1"/>
  <c r="AC100" i="1"/>
  <c r="AC102" i="1"/>
  <c r="AC104" i="1"/>
  <c r="AC106" i="1"/>
  <c r="AC107" i="1"/>
  <c r="AC108" i="1"/>
  <c r="AC109" i="1"/>
  <c r="AC111" i="1"/>
  <c r="AC112" i="1"/>
  <c r="AC113" i="1"/>
  <c r="AC114" i="1"/>
  <c r="AC115" i="1"/>
  <c r="AC116" i="1"/>
  <c r="AC117" i="1"/>
  <c r="AC118" i="1"/>
  <c r="AC120" i="1"/>
  <c r="AC122" i="1"/>
  <c r="AC125" i="1"/>
  <c r="AC126" i="1"/>
  <c r="AC128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4" i="1"/>
  <c r="AC145" i="1"/>
  <c r="AC147" i="1"/>
  <c r="AC153" i="1"/>
  <c r="AC154" i="1"/>
  <c r="AC155" i="1"/>
  <c r="AC157" i="1"/>
  <c r="AC158" i="1"/>
  <c r="AC160" i="1"/>
  <c r="AC163" i="1"/>
  <c r="AC164" i="1"/>
  <c r="AC166" i="1"/>
  <c r="AC167" i="1"/>
  <c r="AC168" i="1"/>
  <c r="AC169" i="1"/>
  <c r="AC171" i="1"/>
  <c r="AC173" i="1"/>
  <c r="AC174" i="1"/>
  <c r="AC176" i="1"/>
  <c r="AC177" i="1"/>
  <c r="AC179" i="1"/>
  <c r="AC180" i="1"/>
  <c r="AC183" i="1"/>
  <c r="AC184" i="1"/>
  <c r="AC185" i="1"/>
  <c r="AC186" i="1"/>
  <c r="AC188" i="1"/>
  <c r="AC190" i="1"/>
  <c r="AC191" i="1"/>
  <c r="AC192" i="1"/>
  <c r="AC193" i="1"/>
  <c r="AC194" i="1"/>
  <c r="AC195" i="1"/>
  <c r="AC196" i="1"/>
  <c r="AC197" i="1"/>
  <c r="AC198" i="1"/>
  <c r="AC2" i="1"/>
  <c r="AS3" i="1"/>
  <c r="AS10" i="1"/>
  <c r="AS12" i="1"/>
  <c r="AS13" i="1"/>
  <c r="AS19" i="1"/>
  <c r="AS23" i="1"/>
  <c r="AS24" i="1"/>
  <c r="AS29" i="1"/>
  <c r="AS30" i="1"/>
  <c r="AS31" i="1"/>
  <c r="AS32" i="1"/>
  <c r="AS36" i="1"/>
  <c r="AS37" i="1"/>
  <c r="AS41" i="1"/>
  <c r="AS42" i="1"/>
  <c r="AS46" i="1"/>
  <c r="AS48" i="1"/>
  <c r="AS49" i="1"/>
  <c r="AS52" i="1"/>
  <c r="AS53" i="1"/>
  <c r="AS58" i="1"/>
  <c r="AS59" i="1"/>
  <c r="AS60" i="1"/>
  <c r="AS62" i="1"/>
  <c r="AS63" i="1"/>
  <c r="AS64" i="1"/>
  <c r="AS65" i="1"/>
  <c r="AS66" i="1"/>
  <c r="AS69" i="1"/>
  <c r="AS70" i="1"/>
  <c r="AS71" i="1"/>
  <c r="AS73" i="1"/>
  <c r="AS75" i="1"/>
  <c r="AS77" i="1"/>
  <c r="AS78" i="1"/>
  <c r="AS79" i="1"/>
  <c r="AS81" i="1"/>
  <c r="AS82" i="1"/>
  <c r="AS85" i="1"/>
  <c r="AS87" i="1"/>
  <c r="AS89" i="1"/>
  <c r="AS90" i="1"/>
  <c r="AS91" i="1"/>
  <c r="AS92" i="1"/>
  <c r="AS93" i="1"/>
  <c r="AS94" i="1"/>
  <c r="AS95" i="1"/>
  <c r="AS99" i="1"/>
  <c r="AS101" i="1"/>
  <c r="AS103" i="1"/>
  <c r="AS110" i="1"/>
  <c r="AS111" i="1"/>
  <c r="AS112" i="1"/>
  <c r="AS113" i="1"/>
  <c r="AS114" i="1"/>
  <c r="AS115" i="1"/>
  <c r="AS116" i="1"/>
  <c r="AS117" i="1"/>
  <c r="AS118" i="1"/>
  <c r="AS122" i="1"/>
  <c r="AS123" i="1"/>
  <c r="AS125" i="1"/>
  <c r="AS131" i="1"/>
  <c r="AS135" i="1"/>
  <c r="AS136" i="1"/>
  <c r="AS140" i="1"/>
  <c r="AS144" i="1"/>
  <c r="AS148" i="1"/>
  <c r="AS152" i="1"/>
  <c r="AS157" i="1"/>
  <c r="AS160" i="1"/>
  <c r="AS161" i="1"/>
  <c r="AS171" i="1"/>
  <c r="AS174" i="1"/>
  <c r="AS176" i="1"/>
  <c r="AS177" i="1"/>
  <c r="AS179" i="1"/>
  <c r="AS180" i="1"/>
  <c r="AS183" i="1"/>
  <c r="AS187" i="1"/>
  <c r="AS190" i="1"/>
  <c r="AS191" i="1"/>
  <c r="AS196" i="1"/>
  <c r="AS198" i="1"/>
  <c r="AK12" i="1" l="1"/>
  <c r="AK41" i="1"/>
  <c r="AK3" i="1"/>
  <c r="AK194" i="1"/>
  <c r="AK190" i="1"/>
  <c r="AK189" i="1"/>
  <c r="AK176" i="1"/>
  <c r="AK173" i="1"/>
  <c r="AK168" i="1"/>
  <c r="AK163" i="1"/>
  <c r="AK160" i="1"/>
  <c r="AK155" i="1"/>
  <c r="AK131" i="1"/>
  <c r="AK118" i="1"/>
  <c r="AK117" i="1"/>
  <c r="AK116" i="1"/>
  <c r="AK115" i="1"/>
  <c r="AK113" i="1"/>
  <c r="AK112" i="1"/>
  <c r="AK111" i="1"/>
  <c r="AK94" i="1"/>
  <c r="AK93" i="1"/>
  <c r="AK92" i="1"/>
  <c r="AK91" i="1"/>
  <c r="AK90" i="1"/>
  <c r="AK80" i="1"/>
  <c r="AK79" i="1"/>
  <c r="AK73" i="1"/>
  <c r="AK67" i="1"/>
  <c r="AK65" i="1"/>
  <c r="AK64" i="1"/>
  <c r="AK63" i="1"/>
  <c r="AK199" i="1"/>
  <c r="AK16" i="1"/>
  <c r="AK22" i="1"/>
  <c r="AK25" i="1"/>
  <c r="AK28" i="1"/>
  <c r="AK29" i="1"/>
  <c r="AK31" i="1"/>
  <c r="AK33" i="1"/>
  <c r="AK37" i="1"/>
  <c r="AK49" i="1"/>
  <c r="AK50" i="1"/>
  <c r="AK51" i="1"/>
  <c r="AK55" i="1"/>
  <c r="AK59" i="1"/>
  <c r="AK71" i="1"/>
  <c r="AK74" i="1"/>
  <c r="AK78" i="1"/>
  <c r="AK86" i="1"/>
  <c r="AK87" i="1"/>
  <c r="AK96" i="1"/>
  <c r="AK99" i="1"/>
  <c r="AK101" i="1"/>
  <c r="AK103" i="1"/>
  <c r="AK108" i="1"/>
  <c r="AK122" i="1"/>
  <c r="AK127" i="1"/>
  <c r="AK135" i="1"/>
  <c r="AK136" i="1"/>
  <c r="AK138" i="1"/>
  <c r="AK141" i="1"/>
  <c r="AK142" i="1"/>
  <c r="AK144" i="1"/>
  <c r="AK145" i="1"/>
  <c r="AK148" i="1"/>
  <c r="AK149" i="1"/>
  <c r="AK153" i="1"/>
  <c r="AK161" i="1"/>
  <c r="AK162" i="1"/>
  <c r="AK171" i="1"/>
  <c r="AK172" i="1"/>
  <c r="AK177" i="1"/>
  <c r="AK181" i="1"/>
  <c r="AK183" i="1"/>
  <c r="AK186" i="1"/>
  <c r="AK187" i="1"/>
  <c r="AK193" i="1"/>
  <c r="AK196" i="1"/>
  <c r="AK198" i="1"/>
  <c r="AK2" i="1"/>
</calcChain>
</file>

<file path=xl/sharedStrings.xml><?xml version="1.0" encoding="utf-8"?>
<sst xmlns="http://schemas.openxmlformats.org/spreadsheetml/2006/main" count="9146" uniqueCount="5245">
  <si>
    <t>Ward Number</t>
  </si>
  <si>
    <t>Ward Name</t>
  </si>
  <si>
    <t>Previous Winner</t>
  </si>
  <si>
    <t>Previous Party</t>
  </si>
  <si>
    <t>CongressCandidate Education</t>
  </si>
  <si>
    <t>CongressCandidate Age</t>
  </si>
  <si>
    <t>CongressCandidate Experience</t>
  </si>
  <si>
    <t>CongressCandidate Contact</t>
  </si>
  <si>
    <t>CongressCandidate Family</t>
  </si>
  <si>
    <t>BJPCandidate Name</t>
  </si>
  <si>
    <t>BJPCandidate Party</t>
  </si>
  <si>
    <t>BJPCandidate Education</t>
  </si>
  <si>
    <t>BJPCandidate Age</t>
  </si>
  <si>
    <t>BJPCandidate Experience</t>
  </si>
  <si>
    <t>BJPCandidate Contact</t>
  </si>
  <si>
    <t>BJPCandidate Family</t>
  </si>
  <si>
    <t>JDCandidate Name</t>
  </si>
  <si>
    <t>JDCandidate Party</t>
  </si>
  <si>
    <t>JDCandidate Education</t>
  </si>
  <si>
    <t>JDCandidate Age</t>
  </si>
  <si>
    <t>JDCandidate Experience</t>
  </si>
  <si>
    <t>JDCandidate Contact</t>
  </si>
  <si>
    <t>JDCandidate Family</t>
  </si>
  <si>
    <t>JARAGANAHALLI</t>
  </si>
  <si>
    <t>SUGUNA BALAKRISHNA</t>
  </si>
  <si>
    <t>BJP</t>
  </si>
  <si>
    <t>Congress</t>
  </si>
  <si>
    <t>MA, MPhil</t>
  </si>
  <si>
    <t>First-time contestant</t>
  </si>
  <si>
    <t>Married to Madhusudan Reddy</t>
  </si>
  <si>
    <t>BM Shobha (44 years)</t>
  </si>
  <si>
    <t>SSLC</t>
  </si>
  <si>
    <t>Married to Muniram</t>
  </si>
  <si>
    <t>JD</t>
  </si>
  <si>
    <t>NOTCONTESTING</t>
  </si>
  <si>
    <t>PUTTENAHALLI</t>
  </si>
  <si>
    <t>L RAMESH</t>
  </si>
  <si>
    <t>PU</t>
  </si>
  <si>
    <t>First-time contesant</t>
  </si>
  <si>
    <t>Married to Gurudev</t>
  </si>
  <si>
    <t>R Prabhavathi Ramesh (44 years)</t>
  </si>
  <si>
    <t>BA</t>
  </si>
  <si>
    <t>Married to L Ramesh</t>
  </si>
  <si>
    <t>Rehmath Unnisa (60 years)</t>
  </si>
  <si>
    <t>TCH</t>
  </si>
  <si>
    <t>Married to Fayaz Ahmed</t>
  </si>
  <si>
    <t>BILEKHALLI</t>
  </si>
  <si>
    <t>M ROOPA RAMESH</t>
  </si>
  <si>
    <t>8th standard</t>
  </si>
  <si>
    <t>Married to M Shantamma</t>
  </si>
  <si>
    <t>K Narayana Raju (49 years)</t>
  </si>
  <si>
    <t>Diploma in Civil Engineering</t>
  </si>
  <si>
    <t>Former corporator</t>
  </si>
  <si>
    <t>Married to Anuradha K R</t>
  </si>
  <si>
    <t>Jaikumar (34 years)</t>
  </si>
  <si>
    <t>BCom</t>
  </si>
  <si>
    <t>Married to Komala</t>
  </si>
  <si>
    <t>MANGAMMANAPALYA</t>
  </si>
  <si>
    <t>SYED HASEENA TAJ</t>
  </si>
  <si>
    <t>Married to Jagadish</t>
  </si>
  <si>
    <t>Mala Srinivas Reddy</t>
  </si>
  <si>
    <t>NA</t>
  </si>
  <si>
    <t>Manjula Lakshman (31 years)</t>
  </si>
  <si>
    <t>Married to Lakshman N</t>
  </si>
  <si>
    <t>HSR LAYOUT</t>
  </si>
  <si>
    <t>LATHA K</t>
  </si>
  <si>
    <t>Gurumurthy Reddy (53 years)</t>
  </si>
  <si>
    <t>PU fail</t>
  </si>
  <si>
    <t>Former CMC president</t>
  </si>
  <si>
    <t>Married to Shantamma</t>
  </si>
  <si>
    <t>Mohammed Saifulla (32 years)</t>
  </si>
  <si>
    <t>BSc</t>
  </si>
  <si>
    <t>10 years in politics, first-time contestant</t>
  </si>
  <si>
    <t>Married to Rohin Taj</t>
  </si>
  <si>
    <t>BOMMANAHALLI</t>
  </si>
  <si>
    <t>MANJUNATH REDDY</t>
  </si>
  <si>
    <t>Worked for JD(S) 20 years ago, elder brother was</t>
  </si>
  <si>
    <t>corporator. First-time contestant; Ph: 9845057730</t>
  </si>
  <si>
    <t>Married to Nageena Taj</t>
  </si>
  <si>
    <t>C R Rama Mohan Raju (43 years)</t>
  </si>
  <si>
    <t>9845044434, 8904367489</t>
  </si>
  <si>
    <t>Married to SunithaMohan Raju</t>
  </si>
  <si>
    <t>ARAKERE</t>
  </si>
  <si>
    <t>A N PURUSHOTTAM</t>
  </si>
  <si>
    <t>Married to Srinivas Reddy</t>
  </si>
  <si>
    <t>R Bhagyalakshmi (48 years)</t>
  </si>
  <si>
    <t>Diploma in electronics</t>
  </si>
  <si>
    <t>Muralidhar</t>
  </si>
  <si>
    <t>Kathyayini</t>
  </si>
  <si>
    <t>LAKKASANDRA</t>
  </si>
  <si>
    <t>K MAHESH BABU</t>
  </si>
  <si>
    <t>Third time (one win, one loss)</t>
  </si>
  <si>
    <t>9886025099/naveenmohan408@gmail.com</t>
  </si>
  <si>
    <t>Married to T Nalina Devi</t>
  </si>
  <si>
    <t>Mahesh Babu (39 years)</t>
  </si>
  <si>
    <t>Second-time contestant</t>
  </si>
  <si>
    <t>Married to Sarala C</t>
  </si>
  <si>
    <t>Anantha D (35)</t>
  </si>
  <si>
    <t>9880023977/d.anantha@rocketmail.com</t>
  </si>
  <si>
    <t>Married to Tejaswini B S</t>
  </si>
  <si>
    <t>ADUGODI</t>
  </si>
  <si>
    <t>S M MURUGESH</t>
  </si>
  <si>
    <t>CONGRESS</t>
  </si>
  <si>
    <t>Fourth standard</t>
  </si>
  <si>
    <t>Married to K Sampath Kumar</t>
  </si>
  <si>
    <t>Janakamma (46 years)</t>
  </si>
  <si>
    <t>8050290820/8050073277</t>
  </si>
  <si>
    <t>Married to Kodandarama</t>
  </si>
  <si>
    <t>EJIPURA</t>
  </si>
  <si>
    <t>P M SAROJA</t>
  </si>
  <si>
    <t>Seventh standard</t>
  </si>
  <si>
    <t>Married to Rathnamma</t>
  </si>
  <si>
    <t>Y Shantharaju (40 years)</t>
  </si>
  <si>
    <t>Married to Sushilamma</t>
  </si>
  <si>
    <t>Ashok Kumar Y N (53 years)</t>
  </si>
  <si>
    <t>9341211788/ashok.nidigal@gmail.com</t>
  </si>
  <si>
    <t>Married to Aruna Ashok Kumar</t>
  </si>
  <si>
    <t>KORAMANGALA</t>
  </si>
  <si>
    <t>Married to Pushpa</t>
  </si>
  <si>
    <t>HMGovindaraju (56 years)</t>
  </si>
  <si>
    <t>Nil</t>
  </si>
  <si>
    <t>Married to Manjula</t>
  </si>
  <si>
    <t>SUDDAGUNTEPALYA</t>
  </si>
  <si>
    <t>G MANJUNATH</t>
  </si>
  <si>
    <t>Married to Vimala</t>
  </si>
  <si>
    <t>KManjunath (48 years)</t>
  </si>
  <si>
    <t>H E Krishnappa (64 years)</t>
  </si>
  <si>
    <t>BA, LLB</t>
  </si>
  <si>
    <t>Second time (lost once)</t>
  </si>
  <si>
    <t>MADIWALA</t>
  </si>
  <si>
    <t>B N MANJUNATH REDDY</t>
  </si>
  <si>
    <t>Third time (Won twice)</t>
  </si>
  <si>
    <t>N Babu Reddy (38 years)</t>
  </si>
  <si>
    <t>Diploma in Mechanical Engineering</t>
  </si>
  <si>
    <t>9945222727 / hindustanflowers@gmail.com</t>
  </si>
  <si>
    <t>Married to Usha Babu</t>
  </si>
  <si>
    <t>Ashraf Ahmed (42 years)</t>
  </si>
  <si>
    <t>Married to Sayeeda Banu</t>
  </si>
  <si>
    <t>JAKKASANDRA</t>
  </si>
  <si>
    <t>SARASWATHAMMA</t>
  </si>
  <si>
    <t>Married to Venkatachalapathy</t>
  </si>
  <si>
    <t>Saraswathamma (62)</t>
  </si>
  <si>
    <t>saraswathammaward173@gmail.com/ 9448660567</t>
  </si>
  <si>
    <t>Married to Dr Narayan Reddy</t>
  </si>
  <si>
    <t>Yellamma (30 years)</t>
  </si>
  <si>
    <t>Married to Manjunath L</t>
  </si>
  <si>
    <t>HOODI</t>
  </si>
  <si>
    <t>B A BASAVARAJU</t>
  </si>
  <si>
    <t>BA, Diploma in Mechanical Engineering</t>
  </si>
  <si>
    <t>Married to Sarvamangala Devi</t>
  </si>
  <si>
    <t>HVManjunath (38 years)</t>
  </si>
  <si>
    <t>9980215511/manjunathhvd@gmail.com</t>
  </si>
  <si>
    <t>Married to M Sridevi</t>
  </si>
  <si>
    <t>MVenkatesh (46 years)</t>
  </si>
  <si>
    <t>9448454754/aswiniengineers754@gmail.com</t>
  </si>
  <si>
    <t>Married to Parvathi</t>
  </si>
  <si>
    <t>GARUDACHARPALYA</t>
  </si>
  <si>
    <t>N PILLANNA</t>
  </si>
  <si>
    <t>BCom, MBA</t>
  </si>
  <si>
    <t>9448474087/nprmtb@yahoo.com</t>
  </si>
  <si>
    <t>Married to Deepika Amrutha Nitish</t>
  </si>
  <si>
    <t>Anantha Ramaiah (59 years)</t>
  </si>
  <si>
    <t>Eighth standard</t>
  </si>
  <si>
    <t>Married to Rupa</t>
  </si>
  <si>
    <t>Gangadhara M (29 years)</t>
  </si>
  <si>
    <t>MBA</t>
  </si>
  <si>
    <t>9844753790/gangu97@gmail.com</t>
  </si>
  <si>
    <t>Married to Shwetha</t>
  </si>
  <si>
    <t>KADUGODI</t>
  </si>
  <si>
    <t>ANJANEYA REDDY</t>
  </si>
  <si>
    <t>Married to Rathna</t>
  </si>
  <si>
    <t>S Muniswamy (40 years)</t>
  </si>
  <si>
    <t>Shailaja</t>
  </si>
  <si>
    <t>MSuresh (37 years)</t>
  </si>
  <si>
    <t>LLB</t>
  </si>
  <si>
    <t>9611583209/sureshnishanth@gmail.com</t>
  </si>
  <si>
    <t>Married to Sashikala</t>
  </si>
  <si>
    <t>HAGADURU</t>
  </si>
  <si>
    <t>H A SRINIVAS</t>
  </si>
  <si>
    <t>Diploma</t>
  </si>
  <si>
    <t>Pavithra</t>
  </si>
  <si>
    <t>Sridhar Reddy (38 years)</t>
  </si>
  <si>
    <t>Married to Mamatha</t>
  </si>
  <si>
    <t>T N Ashwathaiah (54 years)</t>
  </si>
  <si>
    <t>Married to Yashodamma</t>
  </si>
  <si>
    <t>DODDANEKUNDI</t>
  </si>
  <si>
    <t>SRIDHAR REDDY</t>
  </si>
  <si>
    <t>BCA</t>
  </si>
  <si>
    <t>Married to KPR Guru</t>
  </si>
  <si>
    <t>Shwetha Vijay Kumar (26 years)</t>
  </si>
  <si>
    <t>Married to Vijay Kumar</t>
  </si>
  <si>
    <t>Jyothi Earachari (38 years)</t>
  </si>
  <si>
    <t>Married to Earachari</t>
  </si>
  <si>
    <t>MARATHALLI</t>
  </si>
  <si>
    <t>VARALAKSHMI J</t>
  </si>
  <si>
    <t>Married to Sindhuja</t>
  </si>
  <si>
    <t>P A Venkataswamy Reddy (56 years)</t>
  </si>
  <si>
    <t>Married to Parvathamma</t>
  </si>
  <si>
    <t>Srinivas Gowda (44 years)</t>
  </si>
  <si>
    <t>Diploma in Engineering</t>
  </si>
  <si>
    <t>9845341363/srinivasj363@gmail.com</t>
  </si>
  <si>
    <t>Married to Chandrakala</t>
  </si>
  <si>
    <t>VARTHUR</t>
  </si>
  <si>
    <t>S UDAYKUMAR</t>
  </si>
  <si>
    <t>BE</t>
  </si>
  <si>
    <t>9902871555/nishasvasu@gmail.com</t>
  </si>
  <si>
    <t>Married to Vasu</t>
  </si>
  <si>
    <t>Pushpa Manjunatha (27 years)</t>
  </si>
  <si>
    <t>Married to DM Manjunatha</t>
  </si>
  <si>
    <t>Chamundeshwari Yellappa (28 years)</t>
  </si>
  <si>
    <t>Married to Shivaprasad</t>
  </si>
  <si>
    <t>BELLANDUR</t>
  </si>
  <si>
    <t>B P BABU REDDY</t>
  </si>
  <si>
    <t>Ninth standard</t>
  </si>
  <si>
    <t>Married to K Vijayendra</t>
  </si>
  <si>
    <t>N Asha Suresh (34 years)</t>
  </si>
  <si>
    <t>9945560840/ ashasureshbellandur150@gmail.com</t>
  </si>
  <si>
    <t>Married to Suresh</t>
  </si>
  <si>
    <t>Manjula Mohan S (38 years)</t>
  </si>
  <si>
    <t>Married to M Mohan</t>
  </si>
  <si>
    <t>BTM LAYOUT</t>
  </si>
  <si>
    <t>G N R BABU</t>
  </si>
  <si>
    <t>Married to Anitha</t>
  </si>
  <si>
    <t>HKMuthappa (59 years)</t>
  </si>
  <si>
    <t>Third-time contestant</t>
  </si>
  <si>
    <t>9845143269/ muthappahk25@gmail.com</t>
  </si>
  <si>
    <t>Married to Bhagya</t>
  </si>
  <si>
    <t>K Devdas (54 years)</t>
  </si>
  <si>
    <t>Vasantha Devdas</t>
  </si>
  <si>
    <t>KEMPEGOWDA</t>
  </si>
  <si>
    <t>S UDAY KUMAR</t>
  </si>
  <si>
    <t>Married to Krishnamurthy</t>
  </si>
  <si>
    <t>Chandramma (53 years)</t>
  </si>
  <si>
    <t>Married to Kempegowda</t>
  </si>
  <si>
    <t>Lavanya N Suresh (24 years)</t>
  </si>
  <si>
    <t>Married to Suresh N</t>
  </si>
  <si>
    <t>CHOWDESWARI</t>
  </si>
  <si>
    <t>BABU REDDY</t>
  </si>
  <si>
    <t>9620335035 / amarnathrn@gmail.com</t>
  </si>
  <si>
    <t>Married to Amaranath R N</t>
  </si>
  <si>
    <t>Vani Vishwanath (42years)</t>
  </si>
  <si>
    <t>Diploma in Commercial Practice</t>
  </si>
  <si>
    <t>Former ZP President</t>
  </si>
  <si>
    <t>Married to S R Vishwanth</t>
  </si>
  <si>
    <t>Nagalakshmi (55 years)</t>
  </si>
  <si>
    <t>Married to Chandrashekhar Azad</t>
  </si>
  <si>
    <t>ATTUR</t>
  </si>
  <si>
    <t>Y N ASHWATH</t>
  </si>
  <si>
    <t>Married to Rajanna</t>
  </si>
  <si>
    <t>Nethra Pallavi (30 years)</t>
  </si>
  <si>
    <t>MSc</t>
  </si>
  <si>
    <t>9845464333 / pallavi0891@gmail.com</t>
  </si>
  <si>
    <t>Married to T Raghavendra</t>
  </si>
  <si>
    <t>Rathnamma (43 years)</t>
  </si>
  <si>
    <t>Married to Lakshmi Varadappa</t>
  </si>
  <si>
    <t>YELAHANKA SATELLITE TOWN</t>
  </si>
  <si>
    <t>K V YASHODHA</t>
  </si>
  <si>
    <t>98455 87347</t>
  </si>
  <si>
    <t>Married to Meenakshi</t>
  </si>
  <si>
    <t>Satish MB (46 years)</t>
  </si>
  <si>
    <t>Married to Yashodha</t>
  </si>
  <si>
    <t>Hanumanthe Gowda (41 years)</t>
  </si>
  <si>
    <t>9845470283/ hanumanthegowda72@gmail.com</t>
  </si>
  <si>
    <t>Married to Latha</t>
  </si>
  <si>
    <t>PATTABHIRAMA NAGAR</t>
  </si>
  <si>
    <t>GEETA SASHIKUMAR</t>
  </si>
  <si>
    <t>Married to P Chandrashekar Naidu</t>
  </si>
  <si>
    <t>H C Nagarathnamma (46 years)</t>
  </si>
  <si>
    <t>First-time contestant; husband has won twice</t>
  </si>
  <si>
    <t>9845000683, mail@ckramamurthy.com</t>
  </si>
  <si>
    <t>C K Ramamurthy</t>
  </si>
  <si>
    <t>Sampangi KM Shantha (44 years)</t>
  </si>
  <si>
    <t>3rd standard</t>
  </si>
  <si>
    <t>Married to KM Nanu</t>
  </si>
  <si>
    <t>BYRASANDRA</t>
  </si>
  <si>
    <t>MUNIRAJU</t>
  </si>
  <si>
    <t>N Nagaraju</t>
  </si>
  <si>
    <t>Lokesh (45 years)</t>
  </si>
  <si>
    <t>Married to Veena</t>
  </si>
  <si>
    <t>JAYANAGAR EAST</t>
  </si>
  <si>
    <t>C K RAMAMURTHY</t>
  </si>
  <si>
    <t>Married to Gulab Jan</t>
  </si>
  <si>
    <t>R Govinda Naidu (55 years)</t>
  </si>
  <si>
    <t>Married to Jyothi</t>
  </si>
  <si>
    <t>Shakeeb Ulla Khan (47 years)</t>
  </si>
  <si>
    <t>Married to Mubin Taj</t>
  </si>
  <si>
    <t>GURAPPANAPALYA</t>
  </si>
  <si>
    <t>N NAGARAJU</t>
  </si>
  <si>
    <t>MA</t>
  </si>
  <si>
    <t>9845333786, mohammedrizwannawab@gmail.com</t>
  </si>
  <si>
    <t>Married</t>
  </si>
  <si>
    <t>D Baba Fakhruddin (45 years)</t>
  </si>
  <si>
    <t>9880429870, agentbasha@gmail.com</t>
  </si>
  <si>
    <t>Married to Zareena</t>
  </si>
  <si>
    <t>Zameer Pasha (33 years)</t>
  </si>
  <si>
    <t>I PU</t>
  </si>
  <si>
    <t>Married to Farah Banu</t>
  </si>
  <si>
    <t>JP NAGAR</t>
  </si>
  <si>
    <t>MUNISANJEEVAIAH</t>
  </si>
  <si>
    <t>Married to Nagaraj P Patil</t>
  </si>
  <si>
    <t>KN Lakshmi Nataraj (52 years)</t>
  </si>
  <si>
    <t>First-time contestant, husband has won in the past</t>
  </si>
  <si>
    <t>Married to S K Nataraj</t>
  </si>
  <si>
    <t>S Leelavathi (40 years)</t>
  </si>
  <si>
    <t>BALLB</t>
  </si>
  <si>
    <t>9738894314 vedantved@gmail.com</t>
  </si>
  <si>
    <t>Married to D Kumar</t>
  </si>
  <si>
    <t>SARAKKI</t>
  </si>
  <si>
    <t>MD RIZWAN NAWAB</t>
  </si>
  <si>
    <t>9844032362, arun221068@gmail.com</t>
  </si>
  <si>
    <t>Married to Arun Kumar</t>
  </si>
  <si>
    <t>Deepika L Manjunath (28 years)</t>
  </si>
  <si>
    <t>Married to Manjunath</t>
  </si>
  <si>
    <t>Mahalakshmi Nagendra (30 years)</t>
  </si>
  <si>
    <t>9900508581, princenagendra@gmail.com</t>
  </si>
  <si>
    <t>Married to Nagendra</t>
  </si>
  <si>
    <t>SHAKAMBARINAGAR</t>
  </si>
  <si>
    <t>CHANDRASHEKHARA RAJU</t>
  </si>
  <si>
    <t>Married to Devaraju</t>
  </si>
  <si>
    <t>MMalati Somashekar (41 years)</t>
  </si>
  <si>
    <t>Married to B Somashekar</t>
  </si>
  <si>
    <t>Savitha Rajashankar (45 years)</t>
  </si>
  <si>
    <t>Diploma in Architecture</t>
  </si>
  <si>
    <t>First-time contestant, family has been in politics</t>
  </si>
  <si>
    <t>Married to Rajashankar</t>
  </si>
  <si>
    <t>JALAHALLI</t>
  </si>
  <si>
    <t>S K NATARAJ</t>
  </si>
  <si>
    <t>9845373475, jhonnycm7@gmail.com</t>
  </si>
  <si>
    <t>Married to Nalinakshi</t>
  </si>
  <si>
    <t>Rakesh (41 years)</t>
  </si>
  <si>
    <t>SSLC ITI</t>
  </si>
  <si>
    <t>Married to Kala Rakesh</t>
  </si>
  <si>
    <t>NMahesh (38 years)</t>
  </si>
  <si>
    <t>Bcom</t>
  </si>
  <si>
    <t>JP PARK</t>
  </si>
  <si>
    <t>B SOMASHEKAR</t>
  </si>
  <si>
    <t>Married to Bore Gowda</t>
  </si>
  <si>
    <t>Mamatha K B (39 years)</t>
  </si>
  <si>
    <t>Married to B S Vasudev</t>
  </si>
  <si>
    <t>Varalakshmi Ganganna (46 years)</t>
  </si>
  <si>
    <t>Fifth standard</t>
  </si>
  <si>
    <t>FIirst-time contestant</t>
  </si>
  <si>
    <t>Married to Ganganna</t>
  </si>
  <si>
    <t>YESHWANTPUR</t>
  </si>
  <si>
    <t>R NARAYANASWAMY</t>
  </si>
  <si>
    <t>Married to Radha</t>
  </si>
  <si>
    <t>Shekar A (46 years)</t>
  </si>
  <si>
    <t>Jayakumar (42 years)</t>
  </si>
  <si>
    <t>Diploma discontinued</t>
  </si>
  <si>
    <t>HMT</t>
  </si>
  <si>
    <t>B R NANJUNDAPPA</t>
  </si>
  <si>
    <t>Manjula Manjunath Babu (40 years)</t>
  </si>
  <si>
    <t>Married to Manjunath Babu</t>
  </si>
  <si>
    <t>Veena (37 years)</t>
  </si>
  <si>
    <t>7259242955, veenakumar2627@gmail.com</t>
  </si>
  <si>
    <t>Married to P K Kumar</t>
  </si>
  <si>
    <t>LAKSHMI DEVI NAGARA</t>
  </si>
  <si>
    <t>MUNIRATNA</t>
  </si>
  <si>
    <t>MA discontinued</t>
  </si>
  <si>
    <t>9901697666, velu_ytr@yahoo.co.in</t>
  </si>
  <si>
    <t>Married to Sandhya</t>
  </si>
  <si>
    <t>Makali Paramesh (46 years)</t>
  </si>
  <si>
    <t>9845276360, parameshhambi@gmail.com</t>
  </si>
  <si>
    <t>Married to Paramesh</t>
  </si>
  <si>
    <t>Ravi Kumar (35 years)</t>
  </si>
  <si>
    <t>LAGGERE</t>
  </si>
  <si>
    <t>ASHA SURESH</t>
  </si>
  <si>
    <t>Married to Ravi Gowda</t>
  </si>
  <si>
    <t>T S V Gayathri (32 years)</t>
  </si>
  <si>
    <t>MA Psychology</t>
  </si>
  <si>
    <t>9845378421, manjunathbjp@gmail.com</t>
  </si>
  <si>
    <t>Married to CM Manjunath</t>
  </si>
  <si>
    <t>Manjula Narayanswamy (32 years)</t>
  </si>
  <si>
    <t>Married to Narayanswamy</t>
  </si>
  <si>
    <t>KOTTIGEPALYA</t>
  </si>
  <si>
    <t>THIMMARAJU</t>
  </si>
  <si>
    <t>Thimmaraju (55 years)</t>
  </si>
  <si>
    <t>Fourth-time contestant</t>
  </si>
  <si>
    <t>Married to Anjana Kumari</t>
  </si>
  <si>
    <t>V Prakash (54 years)</t>
  </si>
  <si>
    <t>Bcom LLB, MA (Kannada)</t>
  </si>
  <si>
    <t>Second-time contestant, lost the first time</t>
  </si>
  <si>
    <t>Married to H N Shashikala</t>
  </si>
  <si>
    <t>JNANABHARATHI</t>
  </si>
  <si>
    <t>LAXMIKANTH REDDY</t>
  </si>
  <si>
    <t>Tejaswini Seetharamaiah</t>
  </si>
  <si>
    <t>MRenuka (46 years)</t>
  </si>
  <si>
    <t>Ninth Standard</t>
  </si>
  <si>
    <t>9342552428 / chandrashekar44@gmail.com</t>
  </si>
  <si>
    <t>Married to Chandrashekar</t>
  </si>
  <si>
    <t>RAJARAJESHWARI NAGAR</t>
  </si>
  <si>
    <t>S VENKATESH BABU</t>
  </si>
  <si>
    <t>Married to V C Chandru</t>
  </si>
  <si>
    <t>Nalini Manjunath (45 years)</t>
  </si>
  <si>
    <t>Married to ManjunathM</t>
  </si>
  <si>
    <t>Leelavathi Mahesh (41 years)</t>
  </si>
  <si>
    <t>Married to Ramesh</t>
  </si>
  <si>
    <t>NAGAVARA</t>
  </si>
  <si>
    <t>GOVINDARAJU</t>
  </si>
  <si>
    <t>Ex-Corporator , Contesting the polls for second time</t>
  </si>
  <si>
    <t>Married to Kalim Pasha</t>
  </si>
  <si>
    <t>UmmeKausar</t>
  </si>
  <si>
    <t>Uma Ganesh (46 years)</t>
  </si>
  <si>
    <t>Married to Ganesh D</t>
  </si>
  <si>
    <t>AZADNAGAR</t>
  </si>
  <si>
    <t>GOWRAMMA</t>
  </si>
  <si>
    <t>Rajkumari Chakrapani (33 years)</t>
  </si>
  <si>
    <t>Married to S Chakrapani</t>
  </si>
  <si>
    <t>Mushtari Begam (57 years)</t>
  </si>
  <si>
    <t>First time contestant</t>
  </si>
  <si>
    <t>9845199339, 9731992434, s_baig6@yahoo.in</t>
  </si>
  <si>
    <t>Married to S M Sardar</t>
  </si>
  <si>
    <t>SHETTIHALLI</t>
  </si>
  <si>
    <t>SHARADAMMA</t>
  </si>
  <si>
    <t>BA, LLB incomplete</t>
  </si>
  <si>
    <t>Married to Sunitha Nagabhushan</t>
  </si>
  <si>
    <t>KC Venkatesh (51 years)</t>
  </si>
  <si>
    <t>SSLC incomplete</t>
  </si>
  <si>
    <t>Married to Hemavathi Venkatesh</t>
  </si>
  <si>
    <t>A Prakash (38 years)</t>
  </si>
  <si>
    <t>1sti time contestant</t>
  </si>
  <si>
    <t>Married to Ashwini Prakash</t>
  </si>
  <si>
    <t>MALLASANDRA</t>
  </si>
  <si>
    <t>R P SHASHI</t>
  </si>
  <si>
    <t>Married to Susheelamma</t>
  </si>
  <si>
    <t>N Lokesh (35 years)</t>
  </si>
  <si>
    <t>SSLC, ITI</t>
  </si>
  <si>
    <t>Married to Bharathi</t>
  </si>
  <si>
    <t>Doriraju (57 years)</t>
  </si>
  <si>
    <t>5th Pass</t>
  </si>
  <si>
    <t>1st time contestant</t>
  </si>
  <si>
    <t>BAGALAKUNTE</t>
  </si>
  <si>
    <t>B R CHANDRASHEKHAR</t>
  </si>
  <si>
    <t>Married to Lakshmidevamma</t>
  </si>
  <si>
    <t>K Narasimha (52 years)</t>
  </si>
  <si>
    <t>MA Political Science</t>
  </si>
  <si>
    <t>Married to Gouramma</t>
  </si>
  <si>
    <t>Ranghanath (35 years)</t>
  </si>
  <si>
    <t>PUC</t>
  </si>
  <si>
    <t>Married to Geetha Ranganath</t>
  </si>
  <si>
    <t>T DASARAHALLI</t>
  </si>
  <si>
    <t>PUTTAMMA</t>
  </si>
  <si>
    <t>Married ti Zahir Khan</t>
  </si>
  <si>
    <t>Umadevi Nagaraj (33 years)</t>
  </si>
  <si>
    <t>Married to Nagaraj</t>
  </si>
  <si>
    <t>Devika Soundarya (48 years)</t>
  </si>
  <si>
    <t>9th Pass</t>
  </si>
  <si>
    <t>2nd time contestant</t>
  </si>
  <si>
    <t>Married to Soundarya Ramesh</t>
  </si>
  <si>
    <t>CHOKKASANDRA</t>
  </si>
  <si>
    <t>M MUNISWAMY</t>
  </si>
  <si>
    <t>JD(S)</t>
  </si>
  <si>
    <t>Sarvamanagala Nagaraj (34 years)</t>
  </si>
  <si>
    <t>Seventh Standard</t>
  </si>
  <si>
    <t>Married to CM Nagaraj</t>
  </si>
  <si>
    <t>Lakshmamma Muniswamy (47 years)</t>
  </si>
  <si>
    <t>Elementary Education</t>
  </si>
  <si>
    <t>Married to Muniswamy (former councillor)</t>
  </si>
  <si>
    <t>PEENYA INDUSTRIAL AREA</t>
  </si>
  <si>
    <t>K L THIMMANANJAIAH</t>
  </si>
  <si>
    <t>BA BEd</t>
  </si>
  <si>
    <t>Married to K L R Thimmananjayya</t>
  </si>
  <si>
    <t>Kala Andanappa (52 years)</t>
  </si>
  <si>
    <t>Married to Andanappa</t>
  </si>
  <si>
    <t>Latha Ramesh (35 years)</t>
  </si>
  <si>
    <t>Married to CJ Ramesh</t>
  </si>
  <si>
    <t>RAJGOPAL NAGAR</t>
  </si>
  <si>
    <t>GANGADHAR H N</t>
  </si>
  <si>
    <t>9902834114/ usharani114@gmail.com</t>
  </si>
  <si>
    <t>Married to Ravi Kumar</t>
  </si>
  <si>
    <t>Anitha Suresh (36 years)</t>
  </si>
  <si>
    <t>Padmavathi Narasimhamurthy (35 years)</t>
  </si>
  <si>
    <t>N Narasimhamurthy</t>
  </si>
  <si>
    <t xml:space="preserve"> HEGGANAHALLI</t>
  </si>
  <si>
    <t>GOVINDEGOWDA M B</t>
  </si>
  <si>
    <t>Married to Srinivas N</t>
  </si>
  <si>
    <t>Bhagyamma Krishnaya (45 years)</t>
  </si>
  <si>
    <t>Married to Krishnaya</t>
  </si>
  <si>
    <t>Varalakshmi Govindegowda (41 years)</t>
  </si>
  <si>
    <t>9th Standard pass</t>
  </si>
  <si>
    <t>Govindegowda</t>
  </si>
  <si>
    <t>NANDINI LAYOUT</t>
  </si>
  <si>
    <t>M NAGARAJ</t>
  </si>
  <si>
    <t>Married to KS Rudramma; one son, two daughters</t>
  </si>
  <si>
    <t>KV Rajendra Kumar (55 years)</t>
  </si>
  <si>
    <t>BE Mechanical</t>
  </si>
  <si>
    <t>98867 89567</t>
  </si>
  <si>
    <t>Married to Pushpa; two sons</t>
  </si>
  <si>
    <t>Siddalinge Gowda</t>
  </si>
  <si>
    <t>MARAPPANAPALYA</t>
  </si>
  <si>
    <t>LAKSHMI</t>
  </si>
  <si>
    <t>Married to Jayalakshmi; son and daughter</t>
  </si>
  <si>
    <t>Gopal (49 years)</t>
  </si>
  <si>
    <t>II PU</t>
  </si>
  <si>
    <t>94484 11951</t>
  </si>
  <si>
    <t>Married to Krishnamma</t>
  </si>
  <si>
    <t>Mahadev (43 years)</t>
  </si>
  <si>
    <t>6th standard</t>
  </si>
  <si>
    <t>Married to Sudha Mahadev; one daughter</t>
  </si>
  <si>
    <t>NAGAPURA</t>
  </si>
  <si>
    <t>S HARISH</t>
  </si>
  <si>
    <t>Married to Hamsa; son and daughter</t>
  </si>
  <si>
    <t>S Harish (48 years)</t>
  </si>
  <si>
    <t>BE Civil</t>
  </si>
  <si>
    <t>Former Deputy Mayor and corporator</t>
  </si>
  <si>
    <t>98450 88052 / iwayharish@gmail.com</t>
  </si>
  <si>
    <t>Married to Vinutha Harish</t>
  </si>
  <si>
    <t>Badre Gowda (48 years)</t>
  </si>
  <si>
    <t>Married to Manjula; son and daughter</t>
  </si>
  <si>
    <t>MAHALAKSHMI PURAM</t>
  </si>
  <si>
    <t>S KESHAVAMURTHY</t>
  </si>
  <si>
    <t>Married to Chethana; one son</t>
  </si>
  <si>
    <t>MS Shivanandamurthy (42 years)</t>
  </si>
  <si>
    <t>9844010744/shivanandaamurthy1972@gmail.com</t>
  </si>
  <si>
    <t>Unmarried</t>
  </si>
  <si>
    <t>R Narayana (54 years)</t>
  </si>
  <si>
    <t>Married to Yashoda; three sons</t>
  </si>
  <si>
    <t>SHAKTHI GANAPATHI NAGAR</t>
  </si>
  <si>
    <t>PADMAVATHI SRINIVAS</t>
  </si>
  <si>
    <t>Married to Nisarga Jagadish; two sons</t>
  </si>
  <si>
    <t>Kaushalya Kodandaram (45 years)</t>
  </si>
  <si>
    <t>Former Huliyurdurga gram panchayat member</t>
  </si>
  <si>
    <t>97416 54455</t>
  </si>
  <si>
    <t>Married to Kodandaram; son and daughter</t>
  </si>
  <si>
    <t>Gangamma Rajanna (42 years)</t>
  </si>
  <si>
    <t>Married to Rajanna BB; one son</t>
  </si>
  <si>
    <t xml:space="preserve"> SHANKARMUTT</t>
  </si>
  <si>
    <t>M SHIVARAJU</t>
  </si>
  <si>
    <t>Married to Vishalakshi; son and daughter</t>
  </si>
  <si>
    <t>BM Srinivas (39 years)</t>
  </si>
  <si>
    <t>BSc incomplete</t>
  </si>
  <si>
    <t>BJP ward president</t>
  </si>
  <si>
    <t>87225 57777</t>
  </si>
  <si>
    <t>Married to Lakshmi; son and daughter</t>
  </si>
  <si>
    <t>Puttaswamy (38 years)</t>
  </si>
  <si>
    <t>LLB - CA practice</t>
  </si>
  <si>
    <t>Married to Shobha Puttaswamy; daughter and son</t>
  </si>
  <si>
    <t>VRISHABHAVATHI NAGAR</t>
  </si>
  <si>
    <t>L NAGARATNA</t>
  </si>
  <si>
    <t>Married to KN Dayananda Murthy; son, daughter</t>
  </si>
  <si>
    <t>Gangamma Shankarappa (46 years)</t>
  </si>
  <si>
    <t>Married to Shankarappa; two sons</t>
  </si>
  <si>
    <t>SP Hemalatha (41 years)</t>
  </si>
  <si>
    <t>Diploma in computer science</t>
  </si>
  <si>
    <t>Married to Gopaliah K (MLA); two sons</t>
  </si>
  <si>
    <t>JAKKUR</t>
  </si>
  <si>
    <t>MUNEENDRAKUMARKV</t>
  </si>
  <si>
    <t>SSLC fail</t>
  </si>
  <si>
    <t>Married to Veena Subramani</t>
  </si>
  <si>
    <t>KVMunindrakumar (38 years)</t>
  </si>
  <si>
    <t>BE Incomplete</t>
  </si>
  <si>
    <t>Erappa (68 years)</t>
  </si>
  <si>
    <t>SSCL Incomplete</t>
  </si>
  <si>
    <t>9343739495/ srini31jaan@gmail.com</t>
  </si>
  <si>
    <t>Married to Narasamma</t>
  </si>
  <si>
    <t>THANISANDRA</t>
  </si>
  <si>
    <t>LALITHA</t>
  </si>
  <si>
    <t>BA LLB</t>
  </si>
  <si>
    <t>Married to Venkatesh N</t>
  </si>
  <si>
    <t>Savithramma Ko Ramachandram (38 years)</t>
  </si>
  <si>
    <t>Married to Ramachandram</t>
  </si>
  <si>
    <t>Chandrakala Venkatesh (32 years)</t>
  </si>
  <si>
    <t>2nd PUC incomplete</t>
  </si>
  <si>
    <t>Married to Venkatesh</t>
  </si>
  <si>
    <t xml:space="preserve"> BYATARAYANAPURA</t>
  </si>
  <si>
    <t>INDIRA</t>
  </si>
  <si>
    <t>BSc LLB</t>
  </si>
  <si>
    <t>L Nanjappa (56 years)</t>
  </si>
  <si>
    <t>PU incomplete, ITI completed</t>
  </si>
  <si>
    <t>Married to N Sharada</t>
  </si>
  <si>
    <t>Paramesh KN (64 years)</t>
  </si>
  <si>
    <t>Third time contestant</t>
  </si>
  <si>
    <t>9th Standard Pass</t>
  </si>
  <si>
    <t>Married to Devarama Paramesh</t>
  </si>
  <si>
    <t>KODIGEHALLI</t>
  </si>
  <si>
    <t>ASHWATH NARAYANA GOWDA</t>
  </si>
  <si>
    <t>Anusha Chethan</t>
  </si>
  <si>
    <t>Ashwatha Narayan Gowda (42 years)</t>
  </si>
  <si>
    <t>PUC incomplete</t>
  </si>
  <si>
    <t>Second-time contestant; won last election</t>
  </si>
  <si>
    <t>Married to Swapna Ashwath Narayan Gowda</t>
  </si>
  <si>
    <t>Subramanya (38 years)</t>
  </si>
  <si>
    <t>Married to Anitha Subramanya</t>
  </si>
  <si>
    <t>VIDYARANYAPURA</t>
  </si>
  <si>
    <t>NANDINI K</t>
  </si>
  <si>
    <t>TVS Gayathri Manjunath (32 years)</t>
  </si>
  <si>
    <t>9845378421/ manjunathbjp101@gmail.com</t>
  </si>
  <si>
    <t>Ambika KMani (36 years)</t>
  </si>
  <si>
    <t>BSc Computers and Diploma in English Accent</t>
  </si>
  <si>
    <t>Training</t>
  </si>
  <si>
    <t>FIrst time contestant</t>
  </si>
  <si>
    <t>9538723695/ ambika_shankar2003@yahoo.com</t>
  </si>
  <si>
    <t>DODDABOMMASANDRA</t>
  </si>
  <si>
    <t>M E PILLAPPA</t>
  </si>
  <si>
    <t>Married to Srinivas RM</t>
  </si>
  <si>
    <t>Jayalakshmi Pillappa (53 years)</t>
  </si>
  <si>
    <t>Married to Pillappa</t>
  </si>
  <si>
    <t>Suma Nagesh (29 years)</t>
  </si>
  <si>
    <t>9916809745/ youthjds.nagesh@gmail.com</t>
  </si>
  <si>
    <t>Married to B Nagaraj</t>
  </si>
  <si>
    <t>SUDHAMANAGAR</t>
  </si>
  <si>
    <t>AVVAI</t>
  </si>
  <si>
    <t>BBM</t>
  </si>
  <si>
    <t>Not married</t>
  </si>
  <si>
    <t>C Srinivasa (44 years)</t>
  </si>
  <si>
    <t>30 years as party worker</t>
  </si>
  <si>
    <t>9343381555 / svash0703@gmail.com</t>
  </si>
  <si>
    <t>Married to Anusha</t>
  </si>
  <si>
    <t>V K Praveen (42 years)</t>
  </si>
  <si>
    <t>5th Standard</t>
  </si>
  <si>
    <t>Married to Saraswathi</t>
  </si>
  <si>
    <t>DHARMARAYA SWAMY TEMPLE</t>
  </si>
  <si>
    <t>P DHANRAJ</t>
  </si>
  <si>
    <t>Married to G Imtiaz Pasha</t>
  </si>
  <si>
    <t>Pratibha Dhanaraj (46 years)</t>
  </si>
  <si>
    <t>BCom, TCS (Teachers Training)</t>
  </si>
  <si>
    <t>9448385014 / pdhanaraj119@gmail.com</t>
  </si>
  <si>
    <t>Married to Dhanaraj</t>
  </si>
  <si>
    <t>Vanitha Jaishankar (32 years)</t>
  </si>
  <si>
    <t>First PUC</t>
  </si>
  <si>
    <t>Married to Jaishankar</t>
  </si>
  <si>
    <t>SUNKENAHALLI</t>
  </si>
  <si>
    <t>P N SADASHIVA</t>
  </si>
  <si>
    <t>9448511866/ kiran_cong@yahoo.com</t>
  </si>
  <si>
    <t>Married to Yashaswini</t>
  </si>
  <si>
    <t>DN Ramesh (25 years)</t>
  </si>
  <si>
    <t>9845966449/ dnrbjp@gmail.com</t>
  </si>
  <si>
    <t>Married to Sreedevi Ramesh</t>
  </si>
  <si>
    <t>Channegowda (45 years)</t>
  </si>
  <si>
    <t>7th Standard</t>
  </si>
  <si>
    <t>VISHVESHWARAPURAM</t>
  </si>
  <si>
    <t>ANIL KUMAR S</t>
  </si>
  <si>
    <t>Vani Rao (43 years)</t>
  </si>
  <si>
    <t>9886456012 / pooja.gudi@gmail.com</t>
  </si>
  <si>
    <t>Married to P Krishna Kumar Rao</t>
  </si>
  <si>
    <t>Latha Sukumar (48 years)</t>
  </si>
  <si>
    <t>Married to Sukumar</t>
  </si>
  <si>
    <t>SIDDAPURA</t>
  </si>
  <si>
    <t>M UDAYSHANKAR</t>
  </si>
  <si>
    <t>Married to Shobha Udaya Shankar</t>
  </si>
  <si>
    <t>Vasanth Kumar (38 years)</t>
  </si>
  <si>
    <t>9448460803/tsvasanthkumarbhavani@gmail.com</t>
  </si>
  <si>
    <t>Married to Dr Ramya</t>
  </si>
  <si>
    <t>Sardar Pasha (60 years)</t>
  </si>
  <si>
    <t>Married to Zareena Bi</t>
  </si>
  <si>
    <t>HOMBEGOWDA NAGAR</t>
  </si>
  <si>
    <t>D CHANDRAPPA</t>
  </si>
  <si>
    <t>INDEPENDENT</t>
  </si>
  <si>
    <t>9th Standard</t>
  </si>
  <si>
    <t>Married to Gayathri Chandrappa</t>
  </si>
  <si>
    <t>Suresh Babu (42 years)</t>
  </si>
  <si>
    <t>BE, Diploma in Electronics</t>
  </si>
  <si>
    <t>9008355505/ suresh.babu9005555@gmail.com</t>
  </si>
  <si>
    <t>Married to Geetha</t>
  </si>
  <si>
    <t>MZ Ali (51 years)</t>
  </si>
  <si>
    <t>9845500775 / mzali6464@gmail.com</t>
  </si>
  <si>
    <t>Married to Noor Jahan</t>
  </si>
  <si>
    <t>JAYANAGAR</t>
  </si>
  <si>
    <t>GANGAMABIKE</t>
  </si>
  <si>
    <t>Married to Mallikarjun</t>
  </si>
  <si>
    <t>Satyavathi Krishnan (57 years)</t>
  </si>
  <si>
    <t>9886288690/ sathyavathi.k@gmail.com</t>
  </si>
  <si>
    <t>Married to D V Krishnan</t>
  </si>
  <si>
    <t>Sabeena Taj (40 years)</t>
  </si>
  <si>
    <t>Married to Mehabub Pasha</t>
  </si>
  <si>
    <t>KAVERIPURA</t>
  </si>
  <si>
    <t>R PRAKASH</t>
  </si>
  <si>
    <t>Vijayalakshmi Singh (50 years)</t>
  </si>
  <si>
    <t>Married to Jaijagadish</t>
  </si>
  <si>
    <t>Ramila Umashankar (41 years)</t>
  </si>
  <si>
    <t>Married to Umashankar</t>
  </si>
  <si>
    <t>GOVINDARAJ NAGAR</t>
  </si>
  <si>
    <t>B MOHAN KUMAR</t>
  </si>
  <si>
    <t>BE (Civil)</t>
  </si>
  <si>
    <t>Corporator from 2001 to 2006</t>
  </si>
  <si>
    <t>Married to Lakshmikanthamma</t>
  </si>
  <si>
    <t>Umesh Shetty (41 years)</t>
  </si>
  <si>
    <t>Married to Deepika Shetty</t>
  </si>
  <si>
    <t>Srinivas Kademane (38 years)</t>
  </si>
  <si>
    <t>9844556575 / akhil888chira@gmail.com</t>
  </si>
  <si>
    <t>Married to Krupa</t>
  </si>
  <si>
    <t>AGRAHARA DASARAHALLI</t>
  </si>
  <si>
    <t>ROOPADEVI</t>
  </si>
  <si>
    <t>Married to M Krishna</t>
  </si>
  <si>
    <t>Shilpa G Sridhar (26 years)</t>
  </si>
  <si>
    <t>Married to Sridhar K M</t>
  </si>
  <si>
    <t>Tejaswini (54 years)</t>
  </si>
  <si>
    <t>Married to Jayaprakash</t>
  </si>
  <si>
    <t>DR RAJKUMAR WARD</t>
  </si>
  <si>
    <t>GANGABYRAIAH</t>
  </si>
  <si>
    <t>Married to Lingesh</t>
  </si>
  <si>
    <t>MG Jayarathna (56 years)</t>
  </si>
  <si>
    <t>Married to K S Devaraju</t>
  </si>
  <si>
    <t>Navya V Shankar (22 years)</t>
  </si>
  <si>
    <t>9902546029, shankarnavya29@gmail.com</t>
  </si>
  <si>
    <t>MARENAHALLI</t>
  </si>
  <si>
    <t>Second-time contestant.</t>
  </si>
  <si>
    <t>8722117799 / geetasiddaganga@gmail.com</t>
  </si>
  <si>
    <t>Married to S K Siddaganga</t>
  </si>
  <si>
    <t>Madhukumari Vageesh (38 years)</t>
  </si>
  <si>
    <t>Married to Vageesh V</t>
  </si>
  <si>
    <t>Umadevi Ramachandra (29 years)</t>
  </si>
  <si>
    <t>Married to R K Ramachandra</t>
  </si>
  <si>
    <t>MARUTHI TEMPLE</t>
  </si>
  <si>
    <t>V VAGEESH</t>
  </si>
  <si>
    <t>9341619009 / siddharthac@gmail.com</t>
  </si>
  <si>
    <t>Married to Hemalatha</t>
  </si>
  <si>
    <t>Shanta Kumari (44 years)</t>
  </si>
  <si>
    <t>Former mayor</t>
  </si>
  <si>
    <t>Married to H Ravi kumar</t>
  </si>
  <si>
    <t>Lokesh D (39 years)</t>
  </si>
  <si>
    <t>15 years in Congress, joined JDS recently</t>
  </si>
  <si>
    <t>9845066465 / lokeshd12@gmail.com</t>
  </si>
  <si>
    <t>Married to K V Lakshmamma</t>
  </si>
  <si>
    <t>MOODALAPALYA</t>
  </si>
  <si>
    <t>N SHANTHAKUMARI</t>
  </si>
  <si>
    <t>Gen secy, KPCC, Science &amp;amp; Tech wing</t>
  </si>
  <si>
    <t>Married to G Shyla</t>
  </si>
  <si>
    <t>Dase Gowda (38 years)</t>
  </si>
  <si>
    <t>Contested for CMC, RR Nagar</t>
  </si>
  <si>
    <t>Married to Rashmi</t>
  </si>
  <si>
    <t>R Prakash (45 years)</t>
  </si>
  <si>
    <t>9845078058 / rprakashkaveripura103@gnail.com</t>
  </si>
  <si>
    <t>Married to Aruna</t>
  </si>
  <si>
    <t>NAGARABHAVI</t>
  </si>
  <si>
    <t>K UMESH SHETTY</t>
  </si>
  <si>
    <t>8th Standard</t>
  </si>
  <si>
    <t>Mohan Kumar (53 years)</t>
  </si>
  <si>
    <t>9945567767 / mohan.kumar9986@yahoo.co.in</t>
  </si>
  <si>
    <t>Married to Asha Rani</t>
  </si>
  <si>
    <t>BhagyammaN (51 years)</t>
  </si>
  <si>
    <t>Married to Gopal R</t>
  </si>
  <si>
    <t>NAYANDAHALLI</t>
  </si>
  <si>
    <t>H S RAJESHWARI</t>
  </si>
  <si>
    <t>Married to V Krishna</t>
  </si>
  <si>
    <t>Shakuntala Doddalakkappa (41 years)</t>
  </si>
  <si>
    <t>Married to H Doddalakkappa</t>
  </si>
  <si>
    <t>Umadevi (34 years)</t>
  </si>
  <si>
    <t>Married to N Madhusudan</t>
  </si>
  <si>
    <t>BASAVANAGUDI</t>
  </si>
  <si>
    <t>B S SATYANARAYANA</t>
  </si>
  <si>
    <t>9900004005 / grmurali154@gmail.com</t>
  </si>
  <si>
    <t>Married to H N Rajini</t>
  </si>
  <si>
    <t>B S Satyanarayana (58 years)</t>
  </si>
  <si>
    <t>SSLC/Diploma</t>
  </si>
  <si>
    <t>Four-time corporator</t>
  </si>
  <si>
    <t>kattesatya@gmail.com/9341220836</t>
  </si>
  <si>
    <t>Married to B S Usha</t>
  </si>
  <si>
    <t>Venkatesh (45 years)</t>
  </si>
  <si>
    <t>Married to Vidya</t>
  </si>
  <si>
    <t>HANUMANTHNAGAR</t>
  </si>
  <si>
    <t>K CHANDRASHEKAR</t>
  </si>
  <si>
    <t>Bsc, MBA</t>
  </si>
  <si>
    <t>9620213369 / findgowtham@gmail.com</t>
  </si>
  <si>
    <t>HA Kempe Gowda (53 years)</t>
  </si>
  <si>
    <t>Married to Bhagyalakshmi</t>
  </si>
  <si>
    <t>Prasad PVS (46 years)</t>
  </si>
  <si>
    <t>Married to RekhaM</t>
  </si>
  <si>
    <t>SRINAGAR</t>
  </si>
  <si>
    <t>T THIMMEGOWDA</t>
  </si>
  <si>
    <t>BCom, Dilpoma in BGM and CS</t>
  </si>
  <si>
    <t>9886391160 / lavanyagowda18@gmail.com</t>
  </si>
  <si>
    <t>JM Savita (36)</t>
  </si>
  <si>
    <t>Married to Chandrashekhar</t>
  </si>
  <si>
    <t>Nagaratna Thimmegowda (50 years)</t>
  </si>
  <si>
    <t>Married to Thimme Gowda</t>
  </si>
  <si>
    <t>GIRINAGAR</t>
  </si>
  <si>
    <t>H S LALITHA</t>
  </si>
  <si>
    <t>9945194213/ sandhyaveerabhadra@gmail.com</t>
  </si>
  <si>
    <t>Married to Veerabhadra</t>
  </si>
  <si>
    <t>Nandini Vijaya Vittala (46 years)</t>
  </si>
  <si>
    <t>Married to A N Vijaya Vittala</t>
  </si>
  <si>
    <t>Bhavya Hanumanthe Gowda (33 years)</t>
  </si>
  <si>
    <t>PUC (BA)</t>
  </si>
  <si>
    <t>Married to Hanumanthe Gowda</t>
  </si>
  <si>
    <t>KATRIGUPPE</t>
  </si>
  <si>
    <t>D VENKATESH MURTHY</t>
  </si>
  <si>
    <t>9845679575 / chuchendra@gmail.com</t>
  </si>
  <si>
    <t>Married to Chaitra</t>
  </si>
  <si>
    <t>Sangati Venkatesh (51 years)</t>
  </si>
  <si>
    <t>9845041067 / sangathivenkatesh@yahoo.co.in</t>
  </si>
  <si>
    <t>Married to Sudha Venkatesh</t>
  </si>
  <si>
    <t>Shivarame Gowda (49 years)</t>
  </si>
  <si>
    <t>9448023492 / msradvocates@gmail.com</t>
  </si>
  <si>
    <t>Married to A N Ningamma</t>
  </si>
  <si>
    <t>VIDYAPEETHA</t>
  </si>
  <si>
    <t>M VENKATESH</t>
  </si>
  <si>
    <t>9845548555 / kathugopal007@gmail.com</t>
  </si>
  <si>
    <t>Gopalakrishna</t>
  </si>
  <si>
    <t>Shyamala Kumar (47 years)</t>
  </si>
  <si>
    <t>Married to Kumar</t>
  </si>
  <si>
    <t>B Shivamma Venkatesh (39 years)</t>
  </si>
  <si>
    <t>NEW THIPPASANDRA</t>
  </si>
  <si>
    <t>SUMITRA VIJAYKUMAR</t>
  </si>
  <si>
    <t>Second time contestant</t>
  </si>
  <si>
    <t>9481406267 / abhilashreddy4404@gmail.com</t>
  </si>
  <si>
    <t>Married to Abhilash Reddy</t>
  </si>
  <si>
    <t>Sumithra Vijay Kumar (36 years)</t>
  </si>
  <si>
    <t>Second Timer</t>
  </si>
  <si>
    <t>9886763819/ sumithravijaykumarward58@gmail.com</t>
  </si>
  <si>
    <t>Not contesting</t>
  </si>
  <si>
    <t>DATTATREYA TEMPLE</t>
  </si>
  <si>
    <t>Datta (Dakshinamurthy) (60 years)</t>
  </si>
  <si>
    <t>Married to Nirmala Murthy, two children</t>
  </si>
  <si>
    <t>Girish (40 years)</t>
  </si>
  <si>
    <t>Married to Manjula, three daughters, one son</t>
  </si>
  <si>
    <t xml:space="preserve"> GANDHINAGAR</t>
  </si>
  <si>
    <t>D Pharma</t>
  </si>
  <si>
    <t>Married to Naveen Kumar, one son</t>
  </si>
  <si>
    <t>T Gopalakrishna (49 years)</t>
  </si>
  <si>
    <t>7th standard</t>
  </si>
  <si>
    <t>one time corporator</t>
  </si>
  <si>
    <t>Married to Varalakshmi, three children</t>
  </si>
  <si>
    <t>Ravi Kumar (40 years)</t>
  </si>
  <si>
    <t>Married to Divyarani, one son, one daughter</t>
  </si>
  <si>
    <t>SUBHASHNAGAR</t>
  </si>
  <si>
    <t>Unsuccessfully contested 2010 BBMP polls</t>
  </si>
  <si>
    <t>Married to Manjula, two sons</t>
  </si>
  <si>
    <t>S Babu (33 years)</t>
  </si>
  <si>
    <t>Mallesh (43 years)</t>
  </si>
  <si>
    <t>Married to Pramila, two sons</t>
  </si>
  <si>
    <t>OKALIPURAM</t>
  </si>
  <si>
    <t>Married to Rukmini, two sons</t>
  </si>
  <si>
    <t>A Shivaprakash (48 years)</t>
  </si>
  <si>
    <t>Married to S Padma</t>
  </si>
  <si>
    <t>C Krishna (51 years)</t>
  </si>
  <si>
    <t>Married to Jayalakshmi, one daughter</t>
  </si>
  <si>
    <t>A L SHIVAKUMAR</t>
  </si>
  <si>
    <t>Married to Dinesh Kumar</t>
  </si>
  <si>
    <t>S Leela Shivakumar (45 years)</t>
  </si>
  <si>
    <t>9th standard</t>
  </si>
  <si>
    <t>Married to Shivakumar, three daughters</t>
  </si>
  <si>
    <t>Lakshmidevi N (51 years)</t>
  </si>
  <si>
    <t>Married to D N Jagadeesh, one daughter, one son</t>
  </si>
  <si>
    <t>COTTONPET</t>
  </si>
  <si>
    <t>BDS</t>
  </si>
  <si>
    <t>Married to Vandana, one daughter</t>
  </si>
  <si>
    <t>P Palani (62 years)</t>
  </si>
  <si>
    <t>One time corporator (1983)</t>
  </si>
  <si>
    <t>Married to Vasantha Kumar</t>
  </si>
  <si>
    <t>Shivappa (54 years)</t>
  </si>
  <si>
    <t>BINNYPET</t>
  </si>
  <si>
    <t>Pushparani Srinivas (33 years)</t>
  </si>
  <si>
    <t>Married to Srinivas, two sons</t>
  </si>
  <si>
    <t>Kalpana (28 years)</t>
  </si>
  <si>
    <t>Married to Shankar, one daughter</t>
  </si>
  <si>
    <t>UTTARAHALLI</t>
  </si>
  <si>
    <t>RAMESH RAJU K</t>
  </si>
  <si>
    <t>Diploma in Computer Science</t>
  </si>
  <si>
    <t>9900162212 / merla_reddy@yahoo.co.in</t>
  </si>
  <si>
    <t>Married to Sudha Rani</t>
  </si>
  <si>
    <t>Hanumanthaiah (43 years)</t>
  </si>
  <si>
    <t>B Com</t>
  </si>
  <si>
    <t>9845340630 / hanumanthu.um@gmail.com</t>
  </si>
  <si>
    <t>Married to G Saraswathi</t>
  </si>
  <si>
    <t>R D Usharani</t>
  </si>
  <si>
    <t>YELCHENAHALLI</t>
  </si>
  <si>
    <t>O MANJUNATH</t>
  </si>
  <si>
    <t>Married to Swarnalatha</t>
  </si>
  <si>
    <t>V Balakrishna (54 years)</t>
  </si>
  <si>
    <t>Julfikar Khan (Tippu) (41 years)</t>
  </si>
  <si>
    <t>Former CMCMember</t>
  </si>
  <si>
    <t>tippu565@gmail.com</t>
  </si>
  <si>
    <t>Married to Umme Tameen</t>
  </si>
  <si>
    <t>BEGUR</t>
  </si>
  <si>
    <t>M SRINIVAS</t>
  </si>
  <si>
    <t>Former CMC Chairman</t>
  </si>
  <si>
    <t>Married to Akkaiyamma</t>
  </si>
  <si>
    <t>C. Srinivas (40 years)</t>
  </si>
  <si>
    <t>Married to Nagamma</t>
  </si>
  <si>
    <t>KumarM (58 years)</t>
  </si>
  <si>
    <t>Married to M Sheela Rani</t>
  </si>
  <si>
    <t>GOTTIGERE</t>
  </si>
  <si>
    <t>S K PUSHPA</t>
  </si>
  <si>
    <t>Married to Muniraju A</t>
  </si>
  <si>
    <t>Lalitha T Narayan (49 years)</t>
  </si>
  <si>
    <t>Eighth Standard</t>
  </si>
  <si>
    <t>Former Village Panchayath member, B'Ghatta</t>
  </si>
  <si>
    <t>Married to T Narayan</t>
  </si>
  <si>
    <t>Parvathamma (39 years)</t>
  </si>
  <si>
    <t>Sixth</t>
  </si>
  <si>
    <t>Former Gram Panchayathmember</t>
  </si>
  <si>
    <t>Married to MunivenkatappaM</t>
  </si>
  <si>
    <t>SINGASANDRA</t>
  </si>
  <si>
    <t>KAVITHA BABU RAJ</t>
  </si>
  <si>
    <t>TP ZP member</t>
  </si>
  <si>
    <t>Venkataswamy K</t>
  </si>
  <si>
    <t>V Shantha (25 years)</t>
  </si>
  <si>
    <t>First time</t>
  </si>
  <si>
    <t>Meenakshi Narayanappa</t>
  </si>
  <si>
    <t>KONANAKUNTE</t>
  </si>
  <si>
    <t>S SHASHIREKHA JAYARAM</t>
  </si>
  <si>
    <t>Married to Chandru</t>
  </si>
  <si>
    <t>Shashirekha Jayaram (44 years)</t>
  </si>
  <si>
    <t>Ex corporator</t>
  </si>
  <si>
    <t>Married to Jayaram</t>
  </si>
  <si>
    <t>Padma Ramesh Babu (34 years)</t>
  </si>
  <si>
    <t>Married to Ramesh Babu</t>
  </si>
  <si>
    <t>ANJANAPURA</t>
  </si>
  <si>
    <t>S GANGADHAR</t>
  </si>
  <si>
    <t>K Somashekhar (44 years)</t>
  </si>
  <si>
    <t>Mohammed Zabiulla (41 years)</t>
  </si>
  <si>
    <t>Eighth STandard</t>
  </si>
  <si>
    <t>Former village panchayathmember</t>
  </si>
  <si>
    <t>VASANTHPURA</t>
  </si>
  <si>
    <t>A VIJAYA</t>
  </si>
  <si>
    <t>9448083960/vasanthapuraward197@gmail.com</t>
  </si>
  <si>
    <t>Married to K Kumar</t>
  </si>
  <si>
    <t>A Vijaya Ramesh (42 years)</t>
  </si>
  <si>
    <t>Lakshmi Annegowda (43 years)</t>
  </si>
  <si>
    <t>Married to Anne Gowda</t>
  </si>
  <si>
    <t>PADARAYANAPURA</t>
  </si>
  <si>
    <t>NAZNI BEGUM</t>
  </si>
  <si>
    <t>Former Gen Secy, Youth Congress</t>
  </si>
  <si>
    <t>9743003333/sharieff.imran30@gmail.com</t>
  </si>
  <si>
    <t>Nazia Imran</t>
  </si>
  <si>
    <t>Afroze Pasha (40 years)</t>
  </si>
  <si>
    <t>Gen Secy, Bangalore City, BJP</t>
  </si>
  <si>
    <t>9590747340 / vijayavahini2007@gmail.com</t>
  </si>
  <si>
    <t>Married to Vasiya Fathima</t>
  </si>
  <si>
    <t>Imran Pasha (34 years)</t>
  </si>
  <si>
    <t>State Youth Gen Secy, JDS</t>
  </si>
  <si>
    <t>9845013032 / psha.imran@gmail.com</t>
  </si>
  <si>
    <t>Married to Shabeen Taj</t>
  </si>
  <si>
    <t>JAGAJEEVANRAM NAGAR</t>
  </si>
  <si>
    <t>SEEMA KHANUM</t>
  </si>
  <si>
    <t>Ex-corporator from 2010-15</t>
  </si>
  <si>
    <t>Married to B F Altaf Khan</t>
  </si>
  <si>
    <t>Saroja Chandrashekhar (26 years)</t>
  </si>
  <si>
    <t>Active member, Mahila Morcha, BJP</t>
  </si>
  <si>
    <t>7760962215, 9972221416</t>
  </si>
  <si>
    <t>Married to Chandrashekhar N</t>
  </si>
  <si>
    <t>Beebi Jaan (50 years)</t>
  </si>
  <si>
    <t>Class 4</t>
  </si>
  <si>
    <t>Married to Hidayathulla</t>
  </si>
  <si>
    <t>RAYAPURAM</t>
  </si>
  <si>
    <t>C S RADHA KRISHNA</t>
  </si>
  <si>
    <t>Married to R Keshavamurthy (ex corporator)</t>
  </si>
  <si>
    <t>Sashikala B (32 years)</t>
  </si>
  <si>
    <t>9845428199, 8970432061</t>
  </si>
  <si>
    <t>Married to Gopalkrishna</t>
  </si>
  <si>
    <t>G.S.Dhanalakshmi</t>
  </si>
  <si>
    <t>CHALAVADIPALYA</t>
  </si>
  <si>
    <t>REKHA</t>
  </si>
  <si>
    <t>Married to Kandan</t>
  </si>
  <si>
    <t>R Rekha (39 years)</t>
  </si>
  <si>
    <t>Class 7/8</t>
  </si>
  <si>
    <t>Ex-corporator (2010-15)</t>
  </si>
  <si>
    <t>Married to Kadhiresh</t>
  </si>
  <si>
    <t>Noori Khanam (29 years)</t>
  </si>
  <si>
    <t>Class 6</t>
  </si>
  <si>
    <t>Married to Amjad Khan</t>
  </si>
  <si>
    <t>KR MARCKET</t>
  </si>
  <si>
    <t>G.A. ASHWATH NARAYAN</t>
  </si>
  <si>
    <t>Married to Syed Shah Buddin</t>
  </si>
  <si>
    <t>Rekha K Govind (35 years)</t>
  </si>
  <si>
    <t>PhD</t>
  </si>
  <si>
    <t>Married to Prakash Nanjappa</t>
  </si>
  <si>
    <t>Nazima Khanam (33 years)</t>
  </si>
  <si>
    <t>9900507769, 7022405641</t>
  </si>
  <si>
    <t>Married to Ayub Khan</t>
  </si>
  <si>
    <t>CHAMRAJPET</t>
  </si>
  <si>
    <t>B V GANESH</t>
  </si>
  <si>
    <t>Former corporator from 2000-05</t>
  </si>
  <si>
    <t>8050080369, 9972011101/rajivcnaidu@gmail.com</t>
  </si>
  <si>
    <t>Married to Chandrashekhar (former corporator)</t>
  </si>
  <si>
    <t>KomalaM Ganesh (50 years)</t>
  </si>
  <si>
    <t>Contested in 2001 as independent</t>
  </si>
  <si>
    <t>7259395333 / kolamabvganesh@gmail.com</t>
  </si>
  <si>
    <t>Married to B V Ganesh (former corporator)</t>
  </si>
  <si>
    <t>Shylaja R</t>
  </si>
  <si>
    <t>ATTIGUPPE</t>
  </si>
  <si>
    <t>K DODDANNA</t>
  </si>
  <si>
    <t>Second-time contestant, one-time corporator</t>
  </si>
  <si>
    <t>Dr S Raju (52 years)</t>
  </si>
  <si>
    <t>MBBS, MS (general surgery)</t>
  </si>
  <si>
    <t>One-time corporator, second-time contestant</t>
  </si>
  <si>
    <t>Married to Dr Siri, two children</t>
  </si>
  <si>
    <t>Mehaboob (35 years)</t>
  </si>
  <si>
    <t>BSc, MA (IPA Law course)</t>
  </si>
  <si>
    <t>8050511244/bushkan@gmail.com</t>
  </si>
  <si>
    <t>Married to Ruhina Anjum, two children</t>
  </si>
  <si>
    <t>VIJAYANAGAR</t>
  </si>
  <si>
    <t>RAVINDRA H</t>
  </si>
  <si>
    <t>Married; two children</t>
  </si>
  <si>
    <t>Srilatha C G Gopinathraju (35 years)</t>
  </si>
  <si>
    <t>First PU</t>
  </si>
  <si>
    <t>Bathamma Nagaraj (35 years)</t>
  </si>
  <si>
    <t>Illiterate</t>
  </si>
  <si>
    <t>Married to Nagaraj; two sons</t>
  </si>
  <si>
    <t xml:space="preserve"> HOSAHALLI</t>
  </si>
  <si>
    <t>DR S RAJU</t>
  </si>
  <si>
    <t>R Mahalakshmi (21 years)</t>
  </si>
  <si>
    <t>Married to Raghunath</t>
  </si>
  <si>
    <t>S Lalitha (55 years)</t>
  </si>
  <si>
    <t>Widow; two children</t>
  </si>
  <si>
    <t>HAMPINAGAR</t>
  </si>
  <si>
    <t>R CHANDRASHEKARAIAH</t>
  </si>
  <si>
    <t>Anand C Hosur (44 years)</t>
  </si>
  <si>
    <t>BSc (incomplete)</t>
  </si>
  <si>
    <t>9845848482/ chanand1970@gmail.com</t>
  </si>
  <si>
    <t>Married to Rashmi; one child</t>
  </si>
  <si>
    <t>K B Srinivas (36 years)</t>
  </si>
  <si>
    <t>BCom, LLB</t>
  </si>
  <si>
    <t>8762440099 / srinivaskb99@gmail.com</t>
  </si>
  <si>
    <t>Married to B N Deepika; two children</t>
  </si>
  <si>
    <t>BAPUJINAGAR</t>
  </si>
  <si>
    <t>KRISHNA V</t>
  </si>
  <si>
    <t>T V Krishna (45 years)</t>
  </si>
  <si>
    <t>One-time corporator</t>
  </si>
  <si>
    <t>9448281405 / tvkrishna581@gmail.com</t>
  </si>
  <si>
    <t>Married to Anitha; two children</t>
  </si>
  <si>
    <t>Arif Pasha (56 years)</t>
  </si>
  <si>
    <t>Three-time corporator</t>
  </si>
  <si>
    <t>Married; six children</t>
  </si>
  <si>
    <t>KEMPAPURA AGRAHARA</t>
  </si>
  <si>
    <t>NIRMALA</t>
  </si>
  <si>
    <t>First-time contestant, d/o ex-MLA H D Basavaraj</t>
  </si>
  <si>
    <t>Single</t>
  </si>
  <si>
    <t>Rekha Siddaraju (34 years)</t>
  </si>
  <si>
    <t>Married; one child</t>
  </si>
  <si>
    <t>DEEPANJALINAGAR</t>
  </si>
  <si>
    <t>MALATHI</t>
  </si>
  <si>
    <t>Widow</t>
  </si>
  <si>
    <t>Anupama Dharmapal (35 years)</t>
  </si>
  <si>
    <t>Married to Dharmapal; two children</t>
  </si>
  <si>
    <t>T Ashwini (22 years)</t>
  </si>
  <si>
    <t>MCom II year</t>
  </si>
  <si>
    <t>GALI ANJANEYASWAMY TEMPLE</t>
  </si>
  <si>
    <t>V S ANAND</t>
  </si>
  <si>
    <t>Veda Ramesh (45 years)</t>
  </si>
  <si>
    <t>BA (incomplete)</t>
  </si>
  <si>
    <t>Widow, two children</t>
  </si>
  <si>
    <t>VUmavathi Chandrappa (46 years)</t>
  </si>
  <si>
    <t>Married to Chandrappa; two children</t>
  </si>
  <si>
    <t>RADHAKRISHNA TEMPLE</t>
  </si>
  <si>
    <t>D VENKATESH</t>
  </si>
  <si>
    <t>R Krishnadevaraya (53 years)</t>
  </si>
  <si>
    <t>BA, LLB, PG DPM</t>
  </si>
  <si>
    <t>First-time contestant, City BJP office-bearer</t>
  </si>
  <si>
    <t>Anand (51 years)</t>
  </si>
  <si>
    <t>SANJAYNAGAR</t>
  </si>
  <si>
    <t>N M KRISHNAMURTHY</t>
  </si>
  <si>
    <t>Married to KPCC general secretary Jayasimha</t>
  </si>
  <si>
    <t>Indira Subash (45 years)</t>
  </si>
  <si>
    <t>Married to Subhash; two children</t>
  </si>
  <si>
    <t>Puttamma (53 years)</t>
  </si>
  <si>
    <t>GANGANAGAR</t>
  </si>
  <si>
    <t>ANAND V</t>
  </si>
  <si>
    <t>MBBS</t>
  </si>
  <si>
    <t>Pramela V Anand (49 years)</t>
  </si>
  <si>
    <t>Married to ex-corporator V Anand; two children</t>
  </si>
  <si>
    <t>Haseena Taj (38 years)</t>
  </si>
  <si>
    <t>HEBBAL</t>
  </si>
  <si>
    <t>JAYAPPA REDDY C R</t>
  </si>
  <si>
    <t>Jayappa Reddy (61 years)</t>
  </si>
  <si>
    <t>9243100746/jayappareddybjp@gmail.com</t>
  </si>
  <si>
    <t>Married to Leela; three children</t>
  </si>
  <si>
    <t>Kiran Kumar (32 years)</t>
  </si>
  <si>
    <t>VISHWANATH NAGENAHALLI</t>
  </si>
  <si>
    <t>MUNIRATHNAMMA</t>
  </si>
  <si>
    <t>B Venkatesh (45 years)</t>
  </si>
  <si>
    <t>First-time cotestant</t>
  </si>
  <si>
    <t>N Rajashekar (37 years)</t>
  </si>
  <si>
    <t>Married; three children</t>
  </si>
  <si>
    <t>MANORAYANAPALYA</t>
  </si>
  <si>
    <t>FOUZIA BEGUM</t>
  </si>
  <si>
    <t>Chand Pasha (54 years)</t>
  </si>
  <si>
    <t>9448060583 / muyeenuddinkgf@gmail.com</t>
  </si>
  <si>
    <t>Ashwak Ahmed (49 years)</t>
  </si>
  <si>
    <t>Married; has a daughter</t>
  </si>
  <si>
    <t>GANGENAHALLI</t>
  </si>
  <si>
    <t>MNagaraju (55 years)</t>
  </si>
  <si>
    <t>Two-time corporator</t>
  </si>
  <si>
    <t>9449646246 / mnrbbmpw34@gmail.com</t>
  </si>
  <si>
    <t>Hemanth Kumar (35 years)</t>
  </si>
  <si>
    <t>JC NAGAR</t>
  </si>
  <si>
    <t>GOVINDARAJ N</t>
  </si>
  <si>
    <t>Ganesh Rao Mane (45 years)</t>
  </si>
  <si>
    <t>MCom, MBA</t>
  </si>
  <si>
    <t>Saleem Pasha (32 years)</t>
  </si>
  <si>
    <t>HOSAKEREHALLI</t>
  </si>
  <si>
    <t>H NARAYANA</t>
  </si>
  <si>
    <t>MA in Political Science</t>
  </si>
  <si>
    <t>Congress Block President for two times</t>
  </si>
  <si>
    <t>Married to B R Chandrappa</t>
  </si>
  <si>
    <t>Rajeshwari Cholaraj (38 years)</t>
  </si>
  <si>
    <t>Married to K Cholaraj</t>
  </si>
  <si>
    <t>Chaitra S Jagadish (27 years)</t>
  </si>
  <si>
    <t>Married to C Jagadish</t>
  </si>
  <si>
    <t>GANESH MANDIR</t>
  </si>
  <si>
    <t>L GOVINDARAJ</t>
  </si>
  <si>
    <t>Married to Madhusudan Y</t>
  </si>
  <si>
    <t>Lakshmi Umesh (31 years)</t>
  </si>
  <si>
    <t>Married to TM Umesh</t>
  </si>
  <si>
    <t>Nagarathna (33 years)</t>
  </si>
  <si>
    <t>Married to H R Umesh</t>
  </si>
  <si>
    <t>KARISANDRA</t>
  </si>
  <si>
    <t>JYOTHI SHRI HARIREDDY</t>
  </si>
  <si>
    <t>Married to Hari Reddy</t>
  </si>
  <si>
    <t>Yashoda Lakshmikanth (44 years)</t>
  </si>
  <si>
    <t>Married to N Lakshmikanth</t>
  </si>
  <si>
    <t>Vidya G (45 years)</t>
  </si>
  <si>
    <t>MCom</t>
  </si>
  <si>
    <t>Married to D Arun Kumar</t>
  </si>
  <si>
    <t>YEDIYUR</t>
  </si>
  <si>
    <t>RAMESH N R</t>
  </si>
  <si>
    <t>Married to Balakrishna</t>
  </si>
  <si>
    <t>Poornima Ramesh (37 years)</t>
  </si>
  <si>
    <t>Married to N R Ramesh</t>
  </si>
  <si>
    <t>Kusuma (37 years)</t>
  </si>
  <si>
    <t>Married to Renuka Aradhya</t>
  </si>
  <si>
    <t>BANASHANKARI TEMLPE</t>
  </si>
  <si>
    <t>MOHAMMED ALI</t>
  </si>
  <si>
    <t>Married to Nasreen</t>
  </si>
  <si>
    <t>AH Basavaraj (47 years)</t>
  </si>
  <si>
    <t>Married to V Manjula</t>
  </si>
  <si>
    <t>Srinivas</t>
  </si>
  <si>
    <t>KUMARASWAMI LAYOUT</t>
  </si>
  <si>
    <t>SURESH H</t>
  </si>
  <si>
    <t>Civil Engineer</t>
  </si>
  <si>
    <t>Married to Yuva Rani</t>
  </si>
  <si>
    <t>L Srinivas</t>
  </si>
  <si>
    <t>Former Deputy Mayor</t>
  </si>
  <si>
    <t>Venkatesh K (53 years)</t>
  </si>
  <si>
    <t>Married to Venkatalakshmi</t>
  </si>
  <si>
    <t>PADMANABHANAGAR</t>
  </si>
  <si>
    <t>L SRINIVAS</t>
  </si>
  <si>
    <t>Married to ShivannaM</t>
  </si>
  <si>
    <t>L Shobha Anjappa (39 years)</t>
  </si>
  <si>
    <t>MAnjappa</t>
  </si>
  <si>
    <t>V B Triveni Babu (38 years)</t>
  </si>
  <si>
    <t>Diploma (Lab Technician)</t>
  </si>
  <si>
    <t>Married to Evendran Babu</t>
  </si>
  <si>
    <t>CHIKKALLASANDRA</t>
  </si>
  <si>
    <t>B S VENKATASWAMY NAIDU</t>
  </si>
  <si>
    <t>Married to Patel Manjunath</t>
  </si>
  <si>
    <t>Supriya Shekhar (32 years)</t>
  </si>
  <si>
    <t>Married to Shekhar V</t>
  </si>
  <si>
    <t>G Kavitha (38 years)</t>
  </si>
  <si>
    <t>Married to Babu Naidu</t>
  </si>
  <si>
    <t>DAYANANDANAGAR</t>
  </si>
  <si>
    <t>SHAKEELA M</t>
  </si>
  <si>
    <t>Married to Muniraju; two daughters</t>
  </si>
  <si>
    <t>Kumari Palanikanth (42 years)</t>
  </si>
  <si>
    <t>Married to Palanikanth; one son, one daughter</t>
  </si>
  <si>
    <t>Vaani (45 years)</t>
  </si>
  <si>
    <t>Married to Mani; two daughters</t>
  </si>
  <si>
    <t>PRAKASHNAGAR</t>
  </si>
  <si>
    <t>K RAVINDRAN</t>
  </si>
  <si>
    <t>One-time corporator, lost in 2004 Assembly polls</t>
  </si>
  <si>
    <t>Married to Jayapal; three sons</t>
  </si>
  <si>
    <t>Devikaraj (38 years)</t>
  </si>
  <si>
    <t>Married to Krishnaraj; one son, one daughter</t>
  </si>
  <si>
    <t>H R Nalini (42 years)</t>
  </si>
  <si>
    <t>Married to Shivakumar; one son</t>
  </si>
  <si>
    <t>RAJAJINAGAR</t>
  </si>
  <si>
    <t>H R KRISHNAPPA</t>
  </si>
  <si>
    <t>H R Krishnappa (50 years)</t>
  </si>
  <si>
    <t>Married to Shanthamma</t>
  </si>
  <si>
    <t>Byyanna (60 years)</t>
  </si>
  <si>
    <t>Married to Manjula; one son, one daughter</t>
  </si>
  <si>
    <t>BASAVESHWARANAGARA</t>
  </si>
  <si>
    <t>S H PADMARAJ</t>
  </si>
  <si>
    <t>Married to Mangalaraj; one son, one daughter</t>
  </si>
  <si>
    <t>Umavathi Padmaraj (44 years)</t>
  </si>
  <si>
    <t>One-time corporator (2001)</t>
  </si>
  <si>
    <t>Married to Padmaraj; two sons</t>
  </si>
  <si>
    <t>Kavitha</t>
  </si>
  <si>
    <t>Married to Dakshina Murthy</t>
  </si>
  <si>
    <t>KAMASHIPLAYA</t>
  </si>
  <si>
    <t>K RANGANNA</t>
  </si>
  <si>
    <t>Married to Sudhakar Rao; one son, one daughter</t>
  </si>
  <si>
    <t>Prathima Ramesh (26 years)</t>
  </si>
  <si>
    <t>72047-83965</t>
  </si>
  <si>
    <t>Married to Ramesh; one daughter</t>
  </si>
  <si>
    <t>Padma (45 years)</t>
  </si>
  <si>
    <t>Married to Narasimha; five daughters</t>
  </si>
  <si>
    <t>SHIVANAGAR</t>
  </si>
  <si>
    <t>MANJUNATH</t>
  </si>
  <si>
    <t>Puttalakshmi (55 years)</t>
  </si>
  <si>
    <t>Married to Keshavamurthy; one daughter</t>
  </si>
  <si>
    <t>Ashadevi (40 years)</t>
  </si>
  <si>
    <t>Married to Anil Kumar; one son, one daughter</t>
  </si>
  <si>
    <t>SRIRAMA MANDIRA</t>
  </si>
  <si>
    <t>M G JAYARATNA</t>
  </si>
  <si>
    <t>Married to Janardhan; two daughters</t>
  </si>
  <si>
    <t>Deepa Nagesh (35 years)</t>
  </si>
  <si>
    <t>Bcom, MBA</t>
  </si>
  <si>
    <t>Married to Nagesh; one daughter</t>
  </si>
  <si>
    <t>Hemalatha Harish (45 years)</t>
  </si>
  <si>
    <t>Married to Harish; two sons, one daughter</t>
  </si>
  <si>
    <t>ARAMANENAGAR</t>
  </si>
  <si>
    <t>DR M S SHIVA PRASAD</t>
  </si>
  <si>
    <t>Married to Gopinath; one son and one daughter</t>
  </si>
  <si>
    <t>Sumangala Keshav (40 years)</t>
  </si>
  <si>
    <t>Married to Keshav, one son</t>
  </si>
  <si>
    <t>Jayanthi Pai (44 years)</t>
  </si>
  <si>
    <t>married to Damodar Pai, one daughter, one son</t>
  </si>
  <si>
    <t>MATTIKERE</t>
  </si>
  <si>
    <t>MUNISWAMY GOWDA</t>
  </si>
  <si>
    <t>Married to Prathibha; two sons</t>
  </si>
  <si>
    <t>Jayaprakash (51 years)</t>
  </si>
  <si>
    <t>Married to Roopa; two sons</t>
  </si>
  <si>
    <t>MVNagaraj (39 years)</t>
  </si>
  <si>
    <t>Married to Sumalatha; one son</t>
  </si>
  <si>
    <t>MALLESWARAM</t>
  </si>
  <si>
    <t>N JAYAPALA</t>
  </si>
  <si>
    <t>MBBS, MD (forensic medicine)</t>
  </si>
  <si>
    <t>Married to Dr Lavanya; two daughters</t>
  </si>
  <si>
    <t>N Jayapal (44 years)</t>
  </si>
  <si>
    <t>Ex-corporator from the same ward</t>
  </si>
  <si>
    <t>Married to Narmada; two sons</t>
  </si>
  <si>
    <t>Suresh Kumar (52 years)</t>
  </si>
  <si>
    <t>Married to Shashikala; two sons</t>
  </si>
  <si>
    <t>RAJMAHAL GUTTAHALLI</t>
  </si>
  <si>
    <t>M VIJAYA KUMARI</t>
  </si>
  <si>
    <t>Runner-up in 2010 BBMP polls</t>
  </si>
  <si>
    <t>Married to Vishwanath</t>
  </si>
  <si>
    <t>Hemalatha Satish (43 years)</t>
  </si>
  <si>
    <t>Married to Satish; one son, one daughter</t>
  </si>
  <si>
    <t>Mouseen Jubeen (36 years)</t>
  </si>
  <si>
    <t>Married to Rahaman Perveez; four daughters</t>
  </si>
  <si>
    <t>KADUMALLESWARA</t>
  </si>
  <si>
    <t>G MANJUNATH RAJU</t>
  </si>
  <si>
    <t>Married to Vasanthalakshmi; two sons</t>
  </si>
  <si>
    <t>Manjunath Raju (45 years)</t>
  </si>
  <si>
    <t>BE (Mechanical)</t>
  </si>
  <si>
    <t>Former corporator from same ward</t>
  </si>
  <si>
    <t>Married to Mamatha; one daughter</t>
  </si>
  <si>
    <t>N Suryanarayana Rao (62 years)</t>
  </si>
  <si>
    <t>Married to Lalitha; one son</t>
  </si>
  <si>
    <t>SUBRAMANYANAGAR</t>
  </si>
  <si>
    <t>SHASHIKALA KIRAN S</t>
  </si>
  <si>
    <t>Married to Leelavathi; one daughter, one son</t>
  </si>
  <si>
    <t>Shivaraj Murthy (38 years)</t>
  </si>
  <si>
    <t>Married to Pramila; one daughter, one son</t>
  </si>
  <si>
    <t>Nagaraju (27 years)</t>
  </si>
  <si>
    <t>Married to Sandhya; one son</t>
  </si>
  <si>
    <t>GAYATHRINAGAR</t>
  </si>
  <si>
    <t>CHETAN GOWDA</t>
  </si>
  <si>
    <t>Married to Girish; two sons</t>
  </si>
  <si>
    <t>Druthi KM (26 years)</t>
  </si>
  <si>
    <t>Manjula Om Prakash (37 years)</t>
  </si>
  <si>
    <t>Married to Om Prakash; one son</t>
  </si>
  <si>
    <t>KUSHALNAGAR</t>
  </si>
  <si>
    <t>NOOR JAHAN</t>
  </si>
  <si>
    <t>Former corporator, second-time contestant</t>
  </si>
  <si>
    <t>Married to Zasrulla Sharief</t>
  </si>
  <si>
    <t>K Foujia Taj (45 years)</t>
  </si>
  <si>
    <t>Married to Abdul Sanad</t>
  </si>
  <si>
    <t>Umme Salma (25 years)</t>
  </si>
  <si>
    <t>Married to Kamar Basha</t>
  </si>
  <si>
    <t>KAVAL BYRASANDRA</t>
  </si>
  <si>
    <t>Y R GOWRAMMA</t>
  </si>
  <si>
    <t>BSc, LLB</t>
  </si>
  <si>
    <t>Married to Srinath</t>
  </si>
  <si>
    <t>Gowramma (67 years)</t>
  </si>
  <si>
    <t>Ex-corporator, second-time contestant</t>
  </si>
  <si>
    <t>Married to the Late Venkataramaiah</t>
  </si>
  <si>
    <t>Netra Narayan (32 years)</t>
  </si>
  <si>
    <t>9844046268, 9845980186</t>
  </si>
  <si>
    <t>Married to Lakshminarayan</t>
  </si>
  <si>
    <t>DEVARA JEEVANAHALLI</t>
  </si>
  <si>
    <t>SAMPATH RAJ R</t>
  </si>
  <si>
    <t>9845207879 / sampathhelpdesk@gmail.com</t>
  </si>
  <si>
    <t>Married to Maria Kavitha</t>
  </si>
  <si>
    <t>B C Pramod (35 years)</t>
  </si>
  <si>
    <t>Married to Surekha GM</t>
  </si>
  <si>
    <t>Syed Usman (44 years)</t>
  </si>
  <si>
    <t>Married to Shabana Kouser</t>
  </si>
  <si>
    <t>MUNESHWARANAGAR</t>
  </si>
  <si>
    <t>S KRIYA SHAILAJA</t>
  </si>
  <si>
    <t>Married to Syed Nasirulla</t>
  </si>
  <si>
    <t>KalavathiMuniraju (36 years)</t>
  </si>
  <si>
    <t>Married to Muniraju</t>
  </si>
  <si>
    <t>Kriya Shylaja (41 years)</t>
  </si>
  <si>
    <t>Married to Akhanda Srinivasa Murthy</t>
  </si>
  <si>
    <t>SAGAYAPURAM</t>
  </si>
  <si>
    <t>PALANIYAMMAL V</t>
  </si>
  <si>
    <t>BSc, PG Diploma</t>
  </si>
  <si>
    <t>First-time candidate</t>
  </si>
  <si>
    <t>9663363633 / prabhakarkc.33@gmail.com</t>
  </si>
  <si>
    <t>Shrikanth Sitharam (38 years)</t>
  </si>
  <si>
    <t>8792757541/srikanthseetharam1@gmail.com</t>
  </si>
  <si>
    <t>Maari Muthu</t>
  </si>
  <si>
    <t>SK GARDEN</t>
  </si>
  <si>
    <t>DEVIKA RANI SRIDHAR</t>
  </si>
  <si>
    <t>9845158052, 9844193430</t>
  </si>
  <si>
    <t>Married to Khuteja Zaheer</t>
  </si>
  <si>
    <t>Sunil Kumar (32 years)</t>
  </si>
  <si>
    <t>7760522444 / archusunil12@yahoo.in</t>
  </si>
  <si>
    <t>Married to Archana</t>
  </si>
  <si>
    <t>Mahesh Kumar (38 years)</t>
  </si>
  <si>
    <t>9740088009 / srihariom19</t>
  </si>
  <si>
    <t>HBR LAYOUT</t>
  </si>
  <si>
    <t>B GOVINDARAJU</t>
  </si>
  <si>
    <t>Married to Jayanthi Anand</t>
  </si>
  <si>
    <t>K Narayanaswamy (47 years)</t>
  </si>
  <si>
    <t>Married to Chaya Devi</t>
  </si>
  <si>
    <t>Hennur Srinivas (44 years)</t>
  </si>
  <si>
    <t>Married to Indrani Shobha</t>
  </si>
  <si>
    <t>BANASWADI</t>
  </si>
  <si>
    <t>A KODANDA REDDY</t>
  </si>
  <si>
    <t>Third Standard</t>
  </si>
  <si>
    <t>Married to Smitha C</t>
  </si>
  <si>
    <t>A Kodanda Reddy (69 years)</t>
  </si>
  <si>
    <t>Married to Lakshmamma P</t>
  </si>
  <si>
    <t>Thayannareddy (62 years)</t>
  </si>
  <si>
    <t>Married to Padmavathi N</t>
  </si>
  <si>
    <t>KAMMANAHALLI</t>
  </si>
  <si>
    <t>M C SRINIVAS</t>
  </si>
  <si>
    <t>Married to Raja D</t>
  </si>
  <si>
    <t>DMunilakshmamma (41 years)</t>
  </si>
  <si>
    <t>Married to Venkateshappa</t>
  </si>
  <si>
    <t>Yuvarani Manivannan (33 years)</t>
  </si>
  <si>
    <t>Diploma in Computer and Electronics</t>
  </si>
  <si>
    <t>Married to Dr IMS Manivannan</t>
  </si>
  <si>
    <t>KACHARAKANAHALLI</t>
  </si>
  <si>
    <t>PADMANABHA REDDY</t>
  </si>
  <si>
    <t>Married to Amaravathi Reddy</t>
  </si>
  <si>
    <t>Padmanabha Reddy (51 years)</t>
  </si>
  <si>
    <t>BA ( Arts)</t>
  </si>
  <si>
    <t>Three-time corporator, fourth-time contestant</t>
  </si>
  <si>
    <t>Married to SuvarnaM</t>
  </si>
  <si>
    <t>Not Contesting</t>
  </si>
  <si>
    <t>KADUGONDANAHALLI</t>
  </si>
  <si>
    <t>SHAHEEN TAJ</t>
  </si>
  <si>
    <t>Anand K (40 years)</t>
  </si>
  <si>
    <t>Married to Anitha R</t>
  </si>
  <si>
    <t>Zuhaib Ahmed (33 years)</t>
  </si>
  <si>
    <t>LINGARAJPURAM</t>
  </si>
  <si>
    <t>LAVANYA GANESH REDDY</t>
  </si>
  <si>
    <t>BE (Architecture)</t>
  </si>
  <si>
    <t>Ex-corporator, Second-time contestant</t>
  </si>
  <si>
    <t>Married to Ganesh Reddy</t>
  </si>
  <si>
    <t>N Savithri (49 Years)</t>
  </si>
  <si>
    <t>Married to RadhakrishnaM</t>
  </si>
  <si>
    <t>Dr N Ruth Mani (53 years)</t>
  </si>
  <si>
    <t>MBBS, DGO ( Gynaecology)</t>
  </si>
  <si>
    <t>Married to Solomon Raju</t>
  </si>
  <si>
    <t>MARUTI SEVANAGAR</t>
  </si>
  <si>
    <t>R RAJENDRAN</t>
  </si>
  <si>
    <t>Married to Dennis Francis</t>
  </si>
  <si>
    <t>Suma Srinivas (40 years)</t>
  </si>
  <si>
    <t>BSc ( Computer Science)</t>
  </si>
  <si>
    <t>Married to M Srinivas</t>
  </si>
  <si>
    <t>Vani Ashwath (40 years)</t>
  </si>
  <si>
    <t>Diploma in Fashion</t>
  </si>
  <si>
    <t>Married to Ashwath E S</t>
  </si>
  <si>
    <t>HORAMAVU</t>
  </si>
  <si>
    <t>TEJASWINI N RAJU</t>
  </si>
  <si>
    <t>Ex-corporator</t>
  </si>
  <si>
    <t>Married to Venkatesh C</t>
  </si>
  <si>
    <t>Bharathi Muniraju (42 years)</t>
  </si>
  <si>
    <t>Married to MunirajuM</t>
  </si>
  <si>
    <t>Jayapriya R (35 years)</t>
  </si>
  <si>
    <t>BE ( Electronics and Communication)</t>
  </si>
  <si>
    <t>Married to S Rushendra Kumar</t>
  </si>
  <si>
    <t>RAMAMURTHY NAGAR</t>
  </si>
  <si>
    <t>M REVANNA</t>
  </si>
  <si>
    <t>Married to Krishnamurthy K</t>
  </si>
  <si>
    <t>MPadmavathi Srinivas</t>
  </si>
  <si>
    <t>Padmavathi S (45 years)</t>
  </si>
  <si>
    <t>MA (Journalism), MBA, BSc, Dip. in Journalism</t>
  </si>
  <si>
    <t>Married to Dr Subhash Ram</t>
  </si>
  <si>
    <t>VIJINAPURA</t>
  </si>
  <si>
    <t>S SUGUMAR</t>
  </si>
  <si>
    <t>Married to Nasreen Taj</t>
  </si>
  <si>
    <t>S Raju (43 years)</t>
  </si>
  <si>
    <t>Married to Neela L</t>
  </si>
  <si>
    <t>Abdul Salam (44 years)</t>
  </si>
  <si>
    <t>Married to Tabbasum Sultana</t>
  </si>
  <si>
    <t>KR PURAM</t>
  </si>
  <si>
    <t>N VEERANNA</t>
  </si>
  <si>
    <t>Third-time contestant, two-time councillor</t>
  </si>
  <si>
    <t>Married to Nagarathna</t>
  </si>
  <si>
    <t>Poornima Srinivas (38 years)</t>
  </si>
  <si>
    <t>MA (Political Science)</t>
  </si>
  <si>
    <t>Married to D T Srinivas</t>
  </si>
  <si>
    <t>Devraj C (54 years)</t>
  </si>
  <si>
    <t>BASAVANAPURA</t>
  </si>
  <si>
    <t>K POORNIMA</t>
  </si>
  <si>
    <t>K Sunder Raju (35 years)</t>
  </si>
  <si>
    <t>Arun Kumar (26 years)</t>
  </si>
  <si>
    <t>DEVASANDRA</t>
  </si>
  <si>
    <t>R MANJULA DEVI</t>
  </si>
  <si>
    <t>Married to Soujanya M K</t>
  </si>
  <si>
    <t>R Manjuladevi Srinivas (36 years)</t>
  </si>
  <si>
    <t>BE (Discontinued)</t>
  </si>
  <si>
    <t>Ex-Corporator, second-time contestant</t>
  </si>
  <si>
    <t>Married to C N Srinivas</t>
  </si>
  <si>
    <t>D Raghavendra Gowda</t>
  </si>
  <si>
    <t>A NARAYANAPURA</t>
  </si>
  <si>
    <t>S S PRASAD</t>
  </si>
  <si>
    <t>Married to Asha S</t>
  </si>
  <si>
    <t>V C Raju Bin Chinnappa (36 years)</t>
  </si>
  <si>
    <t>BA, LLM ( Law)</t>
  </si>
  <si>
    <t>Married to Uma R</t>
  </si>
  <si>
    <t>Lakshmi Murthy</t>
  </si>
  <si>
    <t>VIJNANANAGAR</t>
  </si>
  <si>
    <t>Diploma in Mechanical engineering</t>
  </si>
  <si>
    <t>sgnraj08@yahoo.co.in/ 9980808007</t>
  </si>
  <si>
    <t>Married to R K Rekha Raju</t>
  </si>
  <si>
    <t>VMohanMurthy (40 years)</t>
  </si>
  <si>
    <t>BE ( Civil)</t>
  </si>
  <si>
    <t>BJP office-bearer</t>
  </si>
  <si>
    <t>Married to Seemol Mohan Murthy</t>
  </si>
  <si>
    <t>HAL AIRPORT</t>
  </si>
  <si>
    <t>SIDDALINGAIAH</t>
  </si>
  <si>
    <t>Ex-councillor</t>
  </si>
  <si>
    <t>Married to Gowramma</t>
  </si>
  <si>
    <t>Dr Y R Shashidhar Bin Rajanna (45 years)</t>
  </si>
  <si>
    <t>K Gururaj (39 years)</t>
  </si>
  <si>
    <t>Married to Kumari R</t>
  </si>
  <si>
    <t>BENNIGANAHALLI</t>
  </si>
  <si>
    <t>DAYANAND</t>
  </si>
  <si>
    <t>Married to Lakshmipathi</t>
  </si>
  <si>
    <t>MR Vijayalakshmi Krishna (36 years)</t>
  </si>
  <si>
    <t>9341242523 / krishna.anju@gmail.com</t>
  </si>
  <si>
    <t>Married to Krishna</t>
  </si>
  <si>
    <t>Muni Nanjamma (58 years)</t>
  </si>
  <si>
    <t>KONENA AGRAHARA</t>
  </si>
  <si>
    <t>M CHANDRAPPA REDDY</t>
  </si>
  <si>
    <t>9845514443 / ramakrishna.rk.74@gmail.com</t>
  </si>
  <si>
    <t>Married to Rani</t>
  </si>
  <si>
    <t>Surendra Nath Reddy (44 years)</t>
  </si>
  <si>
    <t>9986554888/ surendranathreddy2012@gmail.com</t>
  </si>
  <si>
    <t>Mahesh (43 years)</t>
  </si>
  <si>
    <t>9916881149 / pmaheshmy6@gmail.com</t>
  </si>
  <si>
    <t>Married to Rashmi (Shwetha)</t>
  </si>
  <si>
    <t>JEEVAN BIMA NAGAR</t>
  </si>
  <si>
    <t>K CHANDRASHEKHAR</t>
  </si>
  <si>
    <t>9844129472 / guru.panchamukhi@gmail.com</t>
  </si>
  <si>
    <t>Veenakumari Ramakrishna (45 years)</t>
  </si>
  <si>
    <t>9845075292/ rk_2185@yahoo.com</t>
  </si>
  <si>
    <t>Married to Ramakrishna</t>
  </si>
  <si>
    <t>Ayesha (43 years)</t>
  </si>
  <si>
    <t>Married to Abdul Raheem</t>
  </si>
  <si>
    <t>HOYSALANAGAR</t>
  </si>
  <si>
    <t>SAVITHA</t>
  </si>
  <si>
    <t>B Com LLB</t>
  </si>
  <si>
    <t>9844089831/ lakshmivenkatesh27@gmail.com</t>
  </si>
  <si>
    <t>Married to H C Manjula</t>
  </si>
  <si>
    <t>BM Somu (52 years)</t>
  </si>
  <si>
    <t>9901969993 / bmsomu8019@gmail.com</t>
  </si>
  <si>
    <t>Married to Uma</t>
  </si>
  <si>
    <t>Raghunandan (42 years)</t>
  </si>
  <si>
    <t>9980777333/ vraghunda@gmail.com</t>
  </si>
  <si>
    <t>Married to Saroja</t>
  </si>
  <si>
    <t>SARVAGNANAGAR</t>
  </si>
  <si>
    <t>J BHUVANESHWARI</t>
  </si>
  <si>
    <t>9448675239 / munirajthigalabcera@gmail.com</t>
  </si>
  <si>
    <t>Married to Muniraja P</t>
  </si>
  <si>
    <t>Shashirekha Mukunda (38 years)</t>
  </si>
  <si>
    <t>9448031565 / mrekha28@yahoo.co.in</t>
  </si>
  <si>
    <t>Married to Mukunda</t>
  </si>
  <si>
    <t>Swapna R (31 years)</t>
  </si>
  <si>
    <t>9980846733/ dr.swapna_2007@yahoo.com</t>
  </si>
  <si>
    <t>Married to S G Ramesh</t>
  </si>
  <si>
    <t>C V RAMAN NAGAR</t>
  </si>
  <si>
    <t>9880093373 / devugmp@gmail.com</t>
  </si>
  <si>
    <t>Married to M Devaraj</t>
  </si>
  <si>
    <t>Aruna Ravi</t>
  </si>
  <si>
    <t>BJPCandidate Education Analysis</t>
  </si>
  <si>
    <t>School</t>
  </si>
  <si>
    <t>Post Graduate</t>
  </si>
  <si>
    <t>Engineer</t>
  </si>
  <si>
    <t>Doctor</t>
  </si>
  <si>
    <t>Graduate</t>
  </si>
  <si>
    <t>CongressCandidate Education Analysis</t>
  </si>
  <si>
    <t>JDCandidate Education Analysis</t>
  </si>
  <si>
    <t>Winning Candidates + Party</t>
  </si>
  <si>
    <t>Kempegowda</t>
  </si>
  <si>
    <r>
      <t>Chandramma </t>
    </r>
    <r>
      <rPr>
        <b/>
        <sz val="8.8000000000000007"/>
        <color rgb="FF666666"/>
        <rFont val="Arial"/>
        <family val="2"/>
      </rPr>
      <t>BJP</t>
    </r>
  </si>
  <si>
    <t>Chowdeshwari</t>
  </si>
  <si>
    <r>
      <t>R Padmavati </t>
    </r>
    <r>
      <rPr>
        <b/>
        <sz val="8.8000000000000007"/>
        <color rgb="FF666666"/>
        <rFont val="Arial"/>
        <family val="2"/>
      </rPr>
      <t>Congress</t>
    </r>
  </si>
  <si>
    <t>Attur</t>
  </si>
  <si>
    <r>
      <t>Nethra Pallavi </t>
    </r>
    <r>
      <rPr>
        <b/>
        <sz val="8.8000000000000007"/>
        <color rgb="FF666666"/>
        <rFont val="Arial"/>
        <family val="2"/>
      </rPr>
      <t>BJP</t>
    </r>
  </si>
  <si>
    <t>Yelahanka Satellite</t>
  </si>
  <si>
    <r>
      <t>Sathis M </t>
    </r>
    <r>
      <rPr>
        <b/>
        <sz val="8.8000000000000007"/>
        <color rgb="FF666666"/>
        <rFont val="Arial"/>
        <family val="2"/>
      </rPr>
      <t>BJP</t>
    </r>
  </si>
  <si>
    <t>Jakkur</t>
  </si>
  <si>
    <r>
      <t>K Munindra Kumar </t>
    </r>
    <r>
      <rPr>
        <b/>
        <sz val="8.8000000000000007"/>
        <color rgb="FF666666"/>
        <rFont val="Arial"/>
        <family val="2"/>
      </rPr>
      <t>BJP</t>
    </r>
  </si>
  <si>
    <t>Thanisandra</t>
  </si>
  <si>
    <r>
      <t>Mamatha KM </t>
    </r>
    <r>
      <rPr>
        <b/>
        <sz val="8.8000000000000007"/>
        <color rgb="FF666666"/>
        <rFont val="Arial"/>
        <family val="2"/>
      </rPr>
      <t>Congress</t>
    </r>
  </si>
  <si>
    <t>Byatarayanapura</t>
  </si>
  <si>
    <r>
      <t>P V Manjunath </t>
    </r>
    <r>
      <rPr>
        <b/>
        <sz val="8.8000000000000007"/>
        <color rgb="FF666666"/>
        <rFont val="Arial"/>
        <family val="2"/>
      </rPr>
      <t>Congress</t>
    </r>
  </si>
  <si>
    <t>Kodigehalli</t>
  </si>
  <si>
    <r>
      <t>Chethan KM </t>
    </r>
    <r>
      <rPr>
        <b/>
        <sz val="8.8000000000000007"/>
        <color rgb="FF666666"/>
        <rFont val="Arial"/>
        <family val="2"/>
      </rPr>
      <t>Congress</t>
    </r>
  </si>
  <si>
    <t>Vidyaranyapura</t>
  </si>
  <si>
    <r>
      <t>Kusuma H </t>
    </r>
    <r>
      <rPr>
        <b/>
        <sz val="8.8000000000000007"/>
        <color rgb="FF666666"/>
        <rFont val="Arial"/>
        <family val="2"/>
      </rPr>
      <t>BJP</t>
    </r>
  </si>
  <si>
    <t>Doddabommasandra</t>
  </si>
  <si>
    <r>
      <t>Jayalakshmi Pillappa </t>
    </r>
    <r>
      <rPr>
        <b/>
        <sz val="8.8000000000000007"/>
        <color rgb="FF666666"/>
        <rFont val="Arial"/>
        <family val="2"/>
      </rPr>
      <t>BJP</t>
    </r>
  </si>
  <si>
    <t>Kuvempu Nagar</t>
  </si>
  <si>
    <r>
      <t>V Prathibha Rajan </t>
    </r>
    <r>
      <rPr>
        <b/>
        <sz val="8.8000000000000007"/>
        <color rgb="FF666666"/>
        <rFont val="Arial"/>
        <family val="2"/>
      </rPr>
      <t>Congress</t>
    </r>
  </si>
  <si>
    <t>Shettyhalli</t>
  </si>
  <si>
    <r>
      <t>K Nagabhushan </t>
    </r>
    <r>
      <rPr>
        <b/>
        <sz val="8.8000000000000007"/>
        <color rgb="FF666666"/>
        <rFont val="Arial"/>
        <family val="2"/>
      </rPr>
      <t>Congress</t>
    </r>
  </si>
  <si>
    <t>Mallasandra</t>
  </si>
  <si>
    <r>
      <t>Lokesh </t>
    </r>
    <r>
      <rPr>
        <b/>
        <sz val="8.8000000000000007"/>
        <color rgb="FF666666"/>
        <rFont val="Arial"/>
        <family val="2"/>
      </rPr>
      <t>BJP</t>
    </r>
  </si>
  <si>
    <t>Bagalagunte</t>
  </si>
  <si>
    <r>
      <t>K Narasimha </t>
    </r>
    <r>
      <rPr>
        <b/>
        <sz val="8.8000000000000007"/>
        <color rgb="FF666666"/>
        <rFont val="Arial"/>
        <family val="2"/>
      </rPr>
      <t>BJP</t>
    </r>
  </si>
  <si>
    <t>T-Dasarahalli</t>
  </si>
  <si>
    <r>
      <t>Umadevi Nagaraj </t>
    </r>
    <r>
      <rPr>
        <b/>
        <sz val="8.8000000000000007"/>
        <color rgb="FF666666"/>
        <rFont val="Arial"/>
        <family val="2"/>
      </rPr>
      <t>BJP</t>
    </r>
  </si>
  <si>
    <t>Jalahalli</t>
  </si>
  <si>
    <r>
      <t>JN Srinivas Murthy </t>
    </r>
    <r>
      <rPr>
        <b/>
        <sz val="8.8000000000000007"/>
        <color rgb="FF666666"/>
        <rFont val="Arial"/>
        <family val="2"/>
      </rPr>
      <t>Congress</t>
    </r>
  </si>
  <si>
    <t>J.P.Park</t>
  </si>
  <si>
    <r>
      <t>Mamatha KB </t>
    </r>
    <r>
      <rPr>
        <b/>
        <sz val="8.8000000000000007"/>
        <color rgb="FF666666"/>
        <rFont val="Arial"/>
        <family val="2"/>
      </rPr>
      <t>BJP</t>
    </r>
  </si>
  <si>
    <t>Radhakrishna Temple</t>
  </si>
  <si>
    <r>
      <t>Anand </t>
    </r>
    <r>
      <rPr>
        <b/>
        <sz val="8.8000000000000007"/>
        <color rgb="FF666666"/>
        <rFont val="Arial"/>
        <family val="2"/>
      </rPr>
      <t>JD-S</t>
    </r>
  </si>
  <si>
    <t>Sanjay Nagar</t>
  </si>
  <si>
    <r>
      <t>Indira Subhash </t>
    </r>
    <r>
      <rPr>
        <b/>
        <sz val="8.8000000000000007"/>
        <color rgb="FF666666"/>
        <rFont val="Arial"/>
        <family val="2"/>
      </rPr>
      <t>BJP</t>
    </r>
  </si>
  <si>
    <t>Ganga Nagar</t>
  </si>
  <si>
    <r>
      <t>Pramila Anand </t>
    </r>
    <r>
      <rPr>
        <b/>
        <sz val="8.8000000000000007"/>
        <color rgb="FF666666"/>
        <rFont val="Arial"/>
        <family val="2"/>
      </rPr>
      <t>BJP</t>
    </r>
  </si>
  <si>
    <t>Hebbal</t>
  </si>
  <si>
    <r>
      <t>Anand Kumar </t>
    </r>
    <r>
      <rPr>
        <b/>
        <sz val="8.8000000000000007"/>
        <color rgb="FF666666"/>
        <rFont val="Arial"/>
        <family val="2"/>
      </rPr>
      <t>Congress</t>
    </r>
  </si>
  <si>
    <t>Vishwanathnagenahalli</t>
  </si>
  <si>
    <r>
      <t>Rajashekharan V </t>
    </r>
    <r>
      <rPr>
        <b/>
        <sz val="8.8000000000000007"/>
        <color rgb="FF666666"/>
        <rFont val="Arial"/>
        <family val="2"/>
      </rPr>
      <t>JD-S</t>
    </r>
  </si>
  <si>
    <t>Nagavara</t>
  </si>
  <si>
    <r>
      <t>Irshad Begum </t>
    </r>
    <r>
      <rPr>
        <b/>
        <sz val="8.8000000000000007"/>
        <color rgb="FF666666"/>
        <rFont val="Arial"/>
        <family val="2"/>
      </rPr>
      <t>Congress</t>
    </r>
  </si>
  <si>
    <t>HBR Layout</t>
  </si>
  <si>
    <r>
      <t>P Anand </t>
    </r>
    <r>
      <rPr>
        <b/>
        <sz val="8.8000000000000007"/>
        <color rgb="FF666666"/>
        <rFont val="Arial"/>
        <family val="2"/>
      </rPr>
      <t>Congress</t>
    </r>
  </si>
  <si>
    <t>Horamavu</t>
  </si>
  <si>
    <r>
      <t>Radhamma </t>
    </r>
    <r>
      <rPr>
        <b/>
        <sz val="8.8000000000000007"/>
        <color rgb="FF666666"/>
        <rFont val="Arial"/>
        <family val="2"/>
      </rPr>
      <t>Congress</t>
    </r>
  </si>
  <si>
    <t>Ramamurthy Nagar</t>
  </si>
  <si>
    <r>
      <t>Padmavathi Srinivas </t>
    </r>
    <r>
      <rPr>
        <b/>
        <sz val="8.8000000000000007"/>
        <color rgb="FF666666"/>
        <rFont val="Arial"/>
        <family val="2"/>
      </rPr>
      <t>BJP</t>
    </r>
  </si>
  <si>
    <t>Banasawadi</t>
  </si>
  <si>
    <t>Kammanahalli</t>
  </si>
  <si>
    <r>
      <t>Munilakshmamma </t>
    </r>
    <r>
      <rPr>
        <b/>
        <sz val="8.8000000000000007"/>
        <color rgb="FF666666"/>
        <rFont val="Arial"/>
        <family val="2"/>
      </rPr>
      <t>BJP</t>
    </r>
  </si>
  <si>
    <t>Kacharakanahalli</t>
  </si>
  <si>
    <r>
      <t>Padmanabha Reddy </t>
    </r>
    <r>
      <rPr>
        <b/>
        <sz val="8.8000000000000007"/>
        <color rgb="FF666666"/>
        <rFont val="Arial"/>
        <family val="2"/>
      </rPr>
      <t>BJP</t>
    </r>
  </si>
  <si>
    <t>Kadugondanahalli</t>
  </si>
  <si>
    <r>
      <t>Noushir Ahmad </t>
    </r>
    <r>
      <rPr>
        <b/>
        <sz val="8.8000000000000007"/>
        <color rgb="FF666666"/>
        <rFont val="Arial"/>
        <family val="2"/>
      </rPr>
      <t>Congress</t>
    </r>
  </si>
  <si>
    <t>Kushal Nagar</t>
  </si>
  <si>
    <r>
      <t>Umme Salma </t>
    </r>
    <r>
      <rPr>
        <b/>
        <sz val="8.8000000000000007"/>
        <color rgb="FF666666"/>
        <rFont val="Arial"/>
        <family val="2"/>
      </rPr>
      <t>JD-S</t>
    </r>
  </si>
  <si>
    <t>Kavalbyrasandra</t>
  </si>
  <si>
    <r>
      <t>Netra Narayan </t>
    </r>
    <r>
      <rPr>
        <b/>
        <sz val="8.8000000000000007"/>
        <color rgb="FF666666"/>
        <rFont val="Arial"/>
        <family val="2"/>
      </rPr>
      <t>JD-S</t>
    </r>
  </si>
  <si>
    <t>Manorayanapalya</t>
  </si>
  <si>
    <r>
      <t>Abdul Wajid </t>
    </r>
    <r>
      <rPr>
        <b/>
        <sz val="8.8000000000000007"/>
        <color rgb="FF666666"/>
        <rFont val="Arial"/>
        <family val="2"/>
      </rPr>
      <t>Congress</t>
    </r>
  </si>
  <si>
    <t>Gangenahalli</t>
  </si>
  <si>
    <r>
      <t>M  Nagaraju </t>
    </r>
    <r>
      <rPr>
        <b/>
        <sz val="8.8000000000000007"/>
        <color rgb="FF666666"/>
        <rFont val="Arial"/>
        <family val="2"/>
      </rPr>
      <t>BJP</t>
    </r>
  </si>
  <si>
    <t>Aramane Nagar</t>
  </si>
  <si>
    <r>
      <t>Sumangala B </t>
    </r>
    <r>
      <rPr>
        <b/>
        <sz val="8.8000000000000007"/>
        <color rgb="FF666666"/>
        <rFont val="Arial"/>
        <family val="2"/>
      </rPr>
      <t>BJP</t>
    </r>
  </si>
  <si>
    <t>Mathikere</t>
  </si>
  <si>
    <r>
      <t>Jayaprakash MC </t>
    </r>
    <r>
      <rPr>
        <b/>
        <sz val="8.8000000000000007"/>
        <color rgb="FF666666"/>
        <rFont val="Arial"/>
        <family val="2"/>
      </rPr>
      <t>BJP</t>
    </r>
  </si>
  <si>
    <t>Yeshwanthpur</t>
  </si>
  <si>
    <r>
      <t>GK Venkatesh </t>
    </r>
    <r>
      <rPr>
        <b/>
        <sz val="8.8000000000000007"/>
        <color rgb="FF666666"/>
        <rFont val="Arial"/>
        <family val="2"/>
      </rPr>
      <t>Congress</t>
    </r>
  </si>
  <si>
    <t>H.M.T</t>
  </si>
  <si>
    <r>
      <t>Asha Suresh </t>
    </r>
    <r>
      <rPr>
        <b/>
        <sz val="8.8000000000000007"/>
        <color rgb="FF666666"/>
        <rFont val="Arial"/>
        <family val="2"/>
      </rPr>
      <t>Congress</t>
    </r>
  </si>
  <si>
    <t>Chokkasandra</t>
  </si>
  <si>
    <r>
      <t>Sarvamangala Nagaraj </t>
    </r>
    <r>
      <rPr>
        <b/>
        <sz val="8.8000000000000007"/>
        <color rgb="FF666666"/>
        <rFont val="Arial"/>
        <family val="2"/>
      </rPr>
      <t>BJP</t>
    </r>
  </si>
  <si>
    <t>Dodda Bidarkallu</t>
  </si>
  <si>
    <r>
      <t>Vasudeva S </t>
    </r>
    <r>
      <rPr>
        <b/>
        <sz val="8.8000000000000007"/>
        <color rgb="FF666666"/>
        <rFont val="Arial"/>
        <family val="2"/>
      </rPr>
      <t>Congress</t>
    </r>
  </si>
  <si>
    <t>Peenya Industrial Area</t>
  </si>
  <si>
    <r>
      <t>Lalitha Thimananjaiah </t>
    </r>
    <r>
      <rPr>
        <b/>
        <sz val="8.8000000000000007"/>
        <color rgb="FF666666"/>
        <rFont val="Arial"/>
        <family val="2"/>
      </rPr>
      <t>Congress</t>
    </r>
  </si>
  <si>
    <t>Lakshmidevi Nagar</t>
  </si>
  <si>
    <r>
      <t>Velu Nayakar </t>
    </r>
    <r>
      <rPr>
        <b/>
        <sz val="8.8000000000000007"/>
        <color rgb="FF666666"/>
        <rFont val="Arial"/>
        <family val="2"/>
      </rPr>
      <t>Congress</t>
    </r>
  </si>
  <si>
    <t>Nandini Layout</t>
  </si>
  <si>
    <r>
      <t>KV Rajendra Kumar </t>
    </r>
    <r>
      <rPr>
        <b/>
        <sz val="8.8000000000000007"/>
        <color rgb="FF666666"/>
        <rFont val="Arial"/>
        <family val="2"/>
      </rPr>
      <t>BJP</t>
    </r>
  </si>
  <si>
    <t>Marappana Palya</t>
  </si>
  <si>
    <r>
      <t>Mahadev M </t>
    </r>
    <r>
      <rPr>
        <b/>
        <sz val="8.8000000000000007"/>
        <color rgb="FF666666"/>
        <rFont val="Arial"/>
        <family val="2"/>
      </rPr>
      <t>JD-S</t>
    </r>
  </si>
  <si>
    <t>Malleshwaram</t>
  </si>
  <si>
    <r>
      <t>N Jayapal </t>
    </r>
    <r>
      <rPr>
        <b/>
        <sz val="8.8000000000000007"/>
        <color rgb="FF666666"/>
        <rFont val="Arial"/>
        <family val="2"/>
      </rPr>
      <t>BJP</t>
    </r>
  </si>
  <si>
    <t>Jayachamarajendra Nagar</t>
  </si>
  <si>
    <r>
      <t>Ganesh Rao Mane </t>
    </r>
    <r>
      <rPr>
        <b/>
        <sz val="8.8000000000000007"/>
        <color rgb="FF666666"/>
        <rFont val="Arial"/>
        <family val="2"/>
      </rPr>
      <t>BJP</t>
    </r>
  </si>
  <si>
    <t>Devarajeevanahalli</t>
  </si>
  <si>
    <r>
      <t>Sampathraj </t>
    </r>
    <r>
      <rPr>
        <b/>
        <sz val="8.8000000000000007"/>
        <color rgb="FF666666"/>
        <rFont val="Arial"/>
        <family val="2"/>
      </rPr>
      <t>Congress</t>
    </r>
  </si>
  <si>
    <t>Muneshwara Nagar</t>
  </si>
  <si>
    <r>
      <t>Syed Sazida </t>
    </r>
    <r>
      <rPr>
        <b/>
        <sz val="8.8000000000000007"/>
        <color rgb="FF666666"/>
        <rFont val="Arial"/>
        <family val="2"/>
      </rPr>
      <t>Congress</t>
    </r>
  </si>
  <si>
    <t>Lingarajapura</t>
  </si>
  <si>
    <t>Lavanya Ganesh Congress</t>
  </si>
  <si>
    <t>Benniganahalli</t>
  </si>
  <si>
    <r>
      <t>Meenakshi </t>
    </r>
    <r>
      <rPr>
        <b/>
        <sz val="8.8000000000000007"/>
        <color rgb="FF666666"/>
        <rFont val="Arial"/>
        <family val="2"/>
      </rPr>
      <t>Congress</t>
    </r>
  </si>
  <si>
    <t>Vijinapura</t>
  </si>
  <si>
    <r>
      <t>S Raju </t>
    </r>
    <r>
      <rPr>
        <b/>
        <sz val="8.8000000000000007"/>
        <color rgb="FF666666"/>
        <rFont val="Arial"/>
        <family val="2"/>
      </rPr>
      <t>BJP</t>
    </r>
  </si>
  <si>
    <t>K.R.Puram</t>
  </si>
  <si>
    <r>
      <t>K Poornima </t>
    </r>
    <r>
      <rPr>
        <b/>
        <sz val="8.8000000000000007"/>
        <color rgb="FF666666"/>
        <rFont val="Arial"/>
        <family val="2"/>
      </rPr>
      <t>BJP</t>
    </r>
  </si>
  <si>
    <t>Basavanapura</t>
  </si>
  <si>
    <r>
      <t>K Sundar Raj </t>
    </r>
    <r>
      <rPr>
        <b/>
        <sz val="8.8000000000000007"/>
        <color rgb="FF666666"/>
        <rFont val="Arial"/>
        <family val="2"/>
      </rPr>
      <t>BJP</t>
    </r>
  </si>
  <si>
    <t>Hoodi</t>
  </si>
  <si>
    <r>
      <t>Hariprasad AC </t>
    </r>
    <r>
      <rPr>
        <b/>
        <sz val="8.8000000000000007"/>
        <color rgb="FF666666"/>
        <rFont val="Arial"/>
        <family val="2"/>
      </rPr>
      <t>Congress</t>
    </r>
  </si>
  <si>
    <t>Devasandra</t>
  </si>
  <si>
    <r>
      <t>M N Srikanth </t>
    </r>
    <r>
      <rPr>
        <b/>
        <sz val="8.8000000000000007"/>
        <color rgb="FF666666"/>
        <rFont val="Arial"/>
        <family val="2"/>
      </rPr>
      <t>Congress</t>
    </r>
  </si>
  <si>
    <t>A Narayanapura</t>
  </si>
  <si>
    <r>
      <t>V  Suresh </t>
    </r>
    <r>
      <rPr>
        <b/>
        <sz val="8.8000000000000007"/>
        <color rgb="FF666666"/>
        <rFont val="Arial"/>
        <family val="2"/>
      </rPr>
      <t>Congress</t>
    </r>
  </si>
  <si>
    <t>C.V.Raman Nagar</t>
  </si>
  <si>
    <r>
      <t>Aruna Ravi </t>
    </r>
    <r>
      <rPr>
        <b/>
        <sz val="8.8000000000000007"/>
        <color rgb="FF666666"/>
        <rFont val="Arial"/>
        <family val="2"/>
      </rPr>
      <t>BJP</t>
    </r>
  </si>
  <si>
    <t>Hosathippasandra</t>
  </si>
  <si>
    <r>
      <t>Shilpa KS </t>
    </r>
    <r>
      <rPr>
        <b/>
        <sz val="8.8000000000000007"/>
        <color rgb="FF666666"/>
        <rFont val="Arial"/>
        <family val="2"/>
      </rPr>
      <t>Congress</t>
    </r>
  </si>
  <si>
    <t>Maruthiseva Nagar</t>
  </si>
  <si>
    <r>
      <t>Hanna Bhuvaneshwari </t>
    </r>
    <r>
      <rPr>
        <b/>
        <sz val="8.8000000000000007"/>
        <color rgb="FF666666"/>
        <rFont val="Arial"/>
        <family val="2"/>
      </rPr>
      <t>Congress</t>
    </r>
  </si>
  <si>
    <t>Sagayapuram</t>
  </si>
  <si>
    <r>
      <t>Elumalai </t>
    </r>
    <r>
      <rPr>
        <b/>
        <sz val="8.8000000000000007"/>
        <color rgb="FF666666"/>
        <rFont val="Arial"/>
        <family val="2"/>
      </rPr>
      <t>Independent</t>
    </r>
  </si>
  <si>
    <t>S.K.Garden</t>
  </si>
  <si>
    <r>
      <t>Mohd Zameer Shah</t>
    </r>
    <r>
      <rPr>
        <b/>
        <sz val="8.8000000000000007"/>
        <color rgb="FF666666"/>
        <rFont val="Arial"/>
        <family val="2"/>
      </rPr>
      <t> Congress</t>
    </r>
  </si>
  <si>
    <t>Ramaswamy Palya</t>
  </si>
  <si>
    <r>
      <t>Netravathi Krishnegowda </t>
    </r>
    <r>
      <rPr>
        <b/>
        <sz val="8.8000000000000007"/>
        <color rgb="FF666666"/>
        <rFont val="Arial"/>
        <family val="2"/>
      </rPr>
      <t>Congress</t>
    </r>
  </si>
  <si>
    <t>Jayamahal</t>
  </si>
  <si>
    <r>
      <t>M K Gunashekhar </t>
    </r>
    <r>
      <rPr>
        <b/>
        <sz val="8.8000000000000007"/>
        <color rgb="FF666666"/>
        <rFont val="Arial"/>
        <family val="2"/>
      </rPr>
      <t>Congress</t>
    </r>
  </si>
  <si>
    <t>Rajamahal</t>
  </si>
  <si>
    <r>
      <t>Hemalatha Sathish Seth </t>
    </r>
    <r>
      <rPr>
        <b/>
        <sz val="8.8000000000000007"/>
        <color rgb="FF666666"/>
        <rFont val="Arial"/>
        <family val="2"/>
      </rPr>
      <t>BJP</t>
    </r>
  </si>
  <si>
    <t>Kadu Malleshwara</t>
  </si>
  <si>
    <r>
      <t>Manjunath Raju </t>
    </r>
    <r>
      <rPr>
        <b/>
        <sz val="8.8000000000000007"/>
        <color rgb="FF666666"/>
        <rFont val="Arial"/>
        <family val="2"/>
      </rPr>
      <t>BJP</t>
    </r>
  </si>
  <si>
    <t>Subramanya Nagar</t>
  </si>
  <si>
    <r>
      <t>H Manjunath </t>
    </r>
    <r>
      <rPr>
        <b/>
        <sz val="8.8000000000000007"/>
        <color rgb="FF666666"/>
        <rFont val="Arial"/>
        <family val="2"/>
      </rPr>
      <t>Congress</t>
    </r>
  </si>
  <si>
    <t>Nagapura</t>
  </si>
  <si>
    <r>
      <t>Badregowda </t>
    </r>
    <r>
      <rPr>
        <b/>
        <sz val="8.8000000000000007"/>
        <color rgb="FF666666"/>
        <rFont val="Arial"/>
        <family val="2"/>
      </rPr>
      <t>JD-S</t>
    </r>
  </si>
  <si>
    <t>Mahalakshmipuram</t>
  </si>
  <si>
    <r>
      <t>S Keshavamurthy </t>
    </r>
    <r>
      <rPr>
        <b/>
        <sz val="8.8000000000000007"/>
        <color rgb="FF666666"/>
        <rFont val="Arial"/>
        <family val="2"/>
      </rPr>
      <t>Congress</t>
    </r>
  </si>
  <si>
    <t>Laggere</t>
  </si>
  <si>
    <r>
      <t>Manjula Narayanaswamy </t>
    </r>
    <r>
      <rPr>
        <b/>
        <sz val="8.8000000000000007"/>
        <color rgb="FF666666"/>
        <rFont val="Arial"/>
        <family val="2"/>
      </rPr>
      <t>JD-S</t>
    </r>
  </si>
  <si>
    <t>Rajagopala Nagar</t>
  </si>
  <si>
    <r>
      <t>Padmavathi Narasimhamurthy </t>
    </r>
    <r>
      <rPr>
        <b/>
        <sz val="8.8000000000000007"/>
        <color rgb="FF666666"/>
        <rFont val="Arial"/>
        <family val="2"/>
      </rPr>
      <t>JD-S</t>
    </r>
  </si>
  <si>
    <t>Hegganahalli</t>
  </si>
  <si>
    <r>
      <t>Bhagyamma K </t>
    </r>
    <r>
      <rPr>
        <b/>
        <sz val="8.8000000000000007"/>
        <color rgb="FF666666"/>
        <rFont val="Arial"/>
        <family val="2"/>
      </rPr>
      <t>BJP</t>
    </r>
  </si>
  <si>
    <t>Herohalli</t>
  </si>
  <si>
    <r>
      <t>Rajanna </t>
    </r>
    <r>
      <rPr>
        <b/>
        <sz val="8.8000000000000007"/>
        <color rgb="FF666666"/>
        <rFont val="Arial"/>
        <family val="2"/>
      </rPr>
      <t>Congress</t>
    </r>
  </si>
  <si>
    <t>Kottigepalya</t>
  </si>
  <si>
    <r>
      <t>G Mohan Kumar </t>
    </r>
    <r>
      <rPr>
        <b/>
        <sz val="8.8000000000000007"/>
        <color rgb="FF666666"/>
        <rFont val="Arial"/>
        <family val="2"/>
      </rPr>
      <t>Congress</t>
    </r>
  </si>
  <si>
    <t>Shakthiganapathi Nagar</t>
  </si>
  <si>
    <r>
      <t>Gangamma Rajanna </t>
    </r>
    <r>
      <rPr>
        <b/>
        <sz val="8.8000000000000007"/>
        <color rgb="FF666666"/>
        <rFont val="Arial"/>
        <family val="2"/>
      </rPr>
      <t>JD-S</t>
    </r>
  </si>
  <si>
    <t>Shankaramata</t>
  </si>
  <si>
    <r>
      <t>M Shivaraju </t>
    </r>
    <r>
      <rPr>
        <b/>
        <sz val="8.8000000000000007"/>
        <color rgb="FF666666"/>
        <rFont val="Arial"/>
        <family val="2"/>
      </rPr>
      <t>Congress</t>
    </r>
  </si>
  <si>
    <t>Gayathri Nagar</t>
  </si>
  <si>
    <r>
      <t>Chandrakala Harish </t>
    </r>
    <r>
      <rPr>
        <b/>
        <sz val="8.8000000000000007"/>
        <color rgb="FF666666"/>
        <rFont val="Arial"/>
        <family val="2"/>
      </rPr>
      <t>Congress</t>
    </r>
  </si>
  <si>
    <t>Dattathreya Temple</t>
  </si>
  <si>
    <r>
      <t>RS Satynarayan </t>
    </r>
    <r>
      <rPr>
        <b/>
        <sz val="8.8000000000000007"/>
        <color rgb="FF666666"/>
        <rFont val="Arial"/>
        <family val="2"/>
      </rPr>
      <t>Congress</t>
    </r>
  </si>
  <si>
    <t>Pulikeshi Nagar</t>
  </si>
  <si>
    <r>
      <t>AR Zakir </t>
    </r>
    <r>
      <rPr>
        <b/>
        <sz val="8.8000000000000007"/>
        <color rgb="FF666666"/>
        <rFont val="Arial"/>
        <family val="2"/>
      </rPr>
      <t>Congress</t>
    </r>
  </si>
  <si>
    <t>Sarvagna Nagar</t>
  </si>
  <si>
    <r>
      <t>Shashirekha Mukund </t>
    </r>
    <r>
      <rPr>
        <b/>
        <sz val="8.8000000000000007"/>
        <color rgb="FF666666"/>
        <rFont val="Arial"/>
        <family val="2"/>
      </rPr>
      <t>BJP</t>
    </r>
  </si>
  <si>
    <t>Hoysala Nagar</t>
  </si>
  <si>
    <r>
      <t>Anand Kumar </t>
    </r>
    <r>
      <rPr>
        <b/>
        <sz val="8.8000000000000007"/>
        <color rgb="FF666666"/>
        <rFont val="Arial"/>
        <family val="2"/>
      </rPr>
      <t>Independent</t>
    </r>
  </si>
  <si>
    <t>Vignana Nagar</t>
  </si>
  <si>
    <r>
      <t>SG Nagaraj </t>
    </r>
    <r>
      <rPr>
        <b/>
        <sz val="8.8000000000000007"/>
        <color rgb="FF666666"/>
        <rFont val="Arial"/>
        <family val="2"/>
      </rPr>
      <t>Congress</t>
    </r>
  </si>
  <si>
    <t>Garudacharpalya</t>
  </si>
  <si>
    <r>
      <t>BN Nithish Purushotham </t>
    </r>
    <r>
      <rPr>
        <b/>
        <sz val="8.8000000000000007"/>
        <color rgb="FF666666"/>
        <rFont val="Arial"/>
        <family val="2"/>
      </rPr>
      <t>Congress</t>
    </r>
  </si>
  <si>
    <t>Kadugudi</t>
  </si>
  <si>
    <r>
      <t>S Muniswamy</t>
    </r>
    <r>
      <rPr>
        <b/>
        <sz val="8.8000000000000007"/>
        <color rgb="FF666666"/>
        <rFont val="Arial"/>
        <family val="2"/>
      </rPr>
      <t> BJP</t>
    </r>
  </si>
  <si>
    <t>Hagadooru</t>
  </si>
  <si>
    <r>
      <t>S Uday Kumar </t>
    </r>
    <r>
      <rPr>
        <b/>
        <sz val="8.8000000000000007"/>
        <color rgb="FF666666"/>
        <rFont val="Arial"/>
        <family val="2"/>
      </rPr>
      <t>Congress</t>
    </r>
  </si>
  <si>
    <t>Doddanekkundi</t>
  </si>
  <si>
    <r>
      <t>Shwetha Vijayakumar </t>
    </r>
    <r>
      <rPr>
        <b/>
        <sz val="8.8000000000000007"/>
        <color rgb="FF666666"/>
        <rFont val="Arial"/>
        <family val="2"/>
      </rPr>
      <t>BJP</t>
    </r>
  </si>
  <si>
    <t>Marathalli</t>
  </si>
  <si>
    <r>
      <t>Ramesh </t>
    </r>
    <r>
      <rPr>
        <b/>
        <sz val="8.8000000000000007"/>
        <color rgb="FF666666"/>
        <rFont val="Arial"/>
        <family val="2"/>
      </rPr>
      <t>Independent</t>
    </r>
  </si>
  <si>
    <t>HAL Airport</t>
  </si>
  <si>
    <r>
      <t>N Manjunath </t>
    </r>
    <r>
      <rPr>
        <b/>
        <sz val="8.8000000000000007"/>
        <color rgb="FF666666"/>
        <rFont val="Arial"/>
        <family val="2"/>
      </rPr>
      <t>Congress</t>
    </r>
  </si>
  <si>
    <t>Jeevanbhima Nagar</t>
  </si>
  <si>
    <r>
      <t>Veena Kumari </t>
    </r>
    <r>
      <rPr>
        <b/>
        <sz val="8.8000000000000007"/>
        <color rgb="FF666666"/>
        <rFont val="Arial"/>
        <family val="2"/>
      </rPr>
      <t>BJP</t>
    </r>
  </si>
  <si>
    <t>Jogupalya</t>
  </si>
  <si>
    <r>
      <t>Gautham Kumar </t>
    </r>
    <r>
      <rPr>
        <b/>
        <sz val="8.8000000000000007"/>
        <color rgb="FF666666"/>
        <rFont val="Arial"/>
        <family val="2"/>
      </rPr>
      <t>BJP</t>
    </r>
  </si>
  <si>
    <t>Ulsoor</t>
  </si>
  <si>
    <r>
      <t>Mamatha Saravana </t>
    </r>
    <r>
      <rPr>
        <b/>
        <sz val="8.8000000000000007"/>
        <color rgb="FF666666"/>
        <rFont val="Arial"/>
        <family val="2"/>
      </rPr>
      <t>Independent</t>
    </r>
  </si>
  <si>
    <t>Bharathi Nagar</t>
  </si>
  <si>
    <r>
      <t>Shakeel Ahmed </t>
    </r>
    <r>
      <rPr>
        <b/>
        <sz val="8.8000000000000007"/>
        <color rgb="FF666666"/>
        <rFont val="Arial"/>
        <family val="2"/>
      </rPr>
      <t>Congress</t>
    </r>
  </si>
  <si>
    <t>Shivaji Nagar</t>
  </si>
  <si>
    <r>
      <t>Fareeda </t>
    </r>
    <r>
      <rPr>
        <b/>
        <sz val="8.8000000000000007"/>
        <color rgb="FF666666"/>
        <rFont val="Arial"/>
        <family val="2"/>
      </rPr>
      <t>Congress</t>
    </r>
  </si>
  <si>
    <t>Vasanth Nagar</t>
  </si>
  <si>
    <r>
      <t>Sampath Kumar </t>
    </r>
    <r>
      <rPr>
        <b/>
        <sz val="8.8000000000000007"/>
        <color rgb="FF666666"/>
        <rFont val="Arial"/>
        <family val="2"/>
      </rPr>
      <t>BJP</t>
    </r>
  </si>
  <si>
    <t>Gandhi Nagar</t>
  </si>
  <si>
    <r>
      <t>RJ lalitha </t>
    </r>
    <r>
      <rPr>
        <b/>
        <sz val="8.8000000000000007"/>
        <color rgb="FF666666"/>
        <rFont val="Arial"/>
        <family val="2"/>
      </rPr>
      <t>Congress</t>
    </r>
  </si>
  <si>
    <t>Subhash Nagar</t>
  </si>
  <si>
    <r>
      <t>L Govindaraju </t>
    </r>
    <r>
      <rPr>
        <b/>
        <sz val="8.8000000000000007"/>
        <color rgb="FF666666"/>
        <rFont val="Arial"/>
        <family val="2"/>
      </rPr>
      <t>Congress</t>
    </r>
  </si>
  <si>
    <t>Okalipuram</t>
  </si>
  <si>
    <r>
      <t>V Shivaprakash </t>
    </r>
    <r>
      <rPr>
        <b/>
        <sz val="8.8000000000000007"/>
        <color rgb="FF666666"/>
        <rFont val="Arial"/>
        <family val="2"/>
      </rPr>
      <t>BJP</t>
    </r>
  </si>
  <si>
    <t>Dayananda Nagar</t>
  </si>
  <si>
    <r>
      <t>Kumari Palanikanth </t>
    </r>
    <r>
      <rPr>
        <b/>
        <sz val="8.8000000000000007"/>
        <color rgb="FF666666"/>
        <rFont val="Arial"/>
        <family val="2"/>
      </rPr>
      <t>BJP</t>
    </r>
  </si>
  <si>
    <t>Prakash Nagar</t>
  </si>
  <si>
    <r>
      <t>Padmavathi G </t>
    </r>
    <r>
      <rPr>
        <b/>
        <sz val="8.8000000000000007"/>
        <color rgb="FF666666"/>
        <rFont val="Arial"/>
        <family val="2"/>
      </rPr>
      <t>Congress</t>
    </r>
  </si>
  <si>
    <t>Rajaji Nagar</t>
  </si>
  <si>
    <r>
      <t>G Krishnamurthy </t>
    </r>
    <r>
      <rPr>
        <b/>
        <sz val="8.8000000000000007"/>
        <color rgb="FF666666"/>
        <rFont val="Arial"/>
        <family val="2"/>
      </rPr>
      <t>Congress</t>
    </r>
  </si>
  <si>
    <t>Basaveshwara Nagar</t>
  </si>
  <si>
    <r>
      <t>Umavathi Padmaraj </t>
    </r>
    <r>
      <rPr>
        <b/>
        <sz val="8.8000000000000007"/>
        <color rgb="FF666666"/>
        <rFont val="Arial"/>
        <family val="2"/>
      </rPr>
      <t>BJP</t>
    </r>
  </si>
  <si>
    <t>Kamakshipalya</t>
  </si>
  <si>
    <r>
      <t>Pratima KS Ramesh </t>
    </r>
    <r>
      <rPr>
        <b/>
        <sz val="8.8000000000000007"/>
        <color rgb="FF666666"/>
        <rFont val="Arial"/>
        <family val="2"/>
      </rPr>
      <t>BJP</t>
    </r>
  </si>
  <si>
    <t>Vrushabhavathi</t>
  </si>
  <si>
    <r>
      <t>SP Hemalatha </t>
    </r>
    <r>
      <rPr>
        <b/>
        <sz val="8.8000000000000007"/>
        <color rgb="FF666666"/>
        <rFont val="Arial"/>
        <family val="2"/>
      </rPr>
      <t>JD-S</t>
    </r>
  </si>
  <si>
    <t>Kaveripura</t>
  </si>
  <si>
    <r>
      <t>R Ramila  </t>
    </r>
    <r>
      <rPr>
        <b/>
        <sz val="8.8000000000000007"/>
        <color rgb="FF666666"/>
        <rFont val="Arial"/>
        <family val="2"/>
      </rPr>
      <t>JD-S</t>
    </r>
  </si>
  <si>
    <t>Govindraja Nagara</t>
  </si>
  <si>
    <r>
      <t>Umesh Shetty </t>
    </r>
    <r>
      <rPr>
        <b/>
        <sz val="8.8000000000000007"/>
        <color rgb="FF666666"/>
        <rFont val="Arial"/>
        <family val="2"/>
      </rPr>
      <t>BJP</t>
    </r>
  </si>
  <si>
    <t>Agrahara Dasarahalli</t>
  </si>
  <si>
    <r>
      <t>Shilpa G Sridhar </t>
    </r>
    <r>
      <rPr>
        <b/>
        <sz val="8.8000000000000007"/>
        <color rgb="FF666666"/>
        <rFont val="Arial"/>
        <family val="2"/>
      </rPr>
      <t>BJP</t>
    </r>
  </si>
  <si>
    <t>Dr.Rajkumar Ward</t>
  </si>
  <si>
    <r>
      <t>Roopa R </t>
    </r>
    <r>
      <rPr>
        <b/>
        <sz val="8.8000000000000007"/>
        <color rgb="FF666666"/>
        <rFont val="Arial"/>
        <family val="2"/>
      </rPr>
      <t>Congress</t>
    </r>
  </si>
  <si>
    <t>Shiva Nagar</t>
  </si>
  <si>
    <r>
      <t>Manjula Vijaykumar </t>
    </r>
    <r>
      <rPr>
        <b/>
        <sz val="8.8000000000000007"/>
        <color rgb="FF666666"/>
        <rFont val="Arial"/>
        <family val="2"/>
      </rPr>
      <t>Congress</t>
    </r>
  </si>
  <si>
    <t>Sri Rammandira</t>
  </si>
  <si>
    <r>
      <t>Deepa Nagesh </t>
    </r>
    <r>
      <rPr>
        <b/>
        <sz val="8.8000000000000007"/>
        <color rgb="FF666666"/>
        <rFont val="Arial"/>
        <family val="2"/>
      </rPr>
      <t>BJP</t>
    </r>
  </si>
  <si>
    <t>Chikpete</t>
  </si>
  <si>
    <r>
      <t>Leela Shivakumar </t>
    </r>
    <r>
      <rPr>
        <b/>
        <sz val="8.8000000000000007"/>
        <color rgb="FF666666"/>
        <rFont val="Arial"/>
        <family val="2"/>
      </rPr>
      <t>BJP</t>
    </r>
  </si>
  <si>
    <t>Sampangiram Nagar</t>
  </si>
  <si>
    <r>
      <t>R Vasanth Kumar </t>
    </r>
    <r>
      <rPr>
        <b/>
        <sz val="8.8000000000000007"/>
        <color rgb="FF666666"/>
        <rFont val="Arial"/>
        <family val="2"/>
      </rPr>
      <t>Congress</t>
    </r>
  </si>
  <si>
    <t>Shanthala Nagar</t>
  </si>
  <si>
    <r>
      <t>MB Dwarakanath </t>
    </r>
    <r>
      <rPr>
        <b/>
        <sz val="8.8000000000000007"/>
        <color rgb="FF666666"/>
        <rFont val="Arial"/>
        <family val="2"/>
      </rPr>
      <t>BJP</t>
    </r>
  </si>
  <si>
    <t>Dommalur</t>
  </si>
  <si>
    <r>
      <t>Lakshminarayan </t>
    </r>
    <r>
      <rPr>
        <b/>
        <sz val="8.8000000000000007"/>
        <color rgb="FF666666"/>
        <rFont val="Arial"/>
        <family val="2"/>
      </rPr>
      <t>Independent</t>
    </r>
  </si>
  <si>
    <t>Konena Agrahara</t>
  </si>
  <si>
    <r>
      <t>Chandrappa Reddy </t>
    </r>
    <r>
      <rPr>
        <b/>
        <sz val="8.8000000000000007"/>
        <color rgb="FF666666"/>
        <rFont val="Arial"/>
        <family val="2"/>
      </rPr>
      <t>Others</t>
    </r>
  </si>
  <si>
    <t>Agaram</t>
  </si>
  <si>
    <r>
      <t>Bhavya </t>
    </r>
    <r>
      <rPr>
        <b/>
        <sz val="8.8000000000000007"/>
        <color rgb="FF666666"/>
        <rFont val="Arial"/>
        <family val="2"/>
      </rPr>
      <t>BJP</t>
    </r>
  </si>
  <si>
    <t>Vannarpet</t>
  </si>
  <si>
    <r>
      <t>K Shivakumar </t>
    </r>
    <r>
      <rPr>
        <b/>
        <sz val="8.8000000000000007"/>
        <color rgb="FF666666"/>
        <rFont val="Arial"/>
        <family val="2"/>
      </rPr>
      <t>BJP</t>
    </r>
  </si>
  <si>
    <t>Neelasandra</t>
  </si>
  <si>
    <r>
      <t>Balakrishnan G </t>
    </r>
    <r>
      <rPr>
        <b/>
        <sz val="8.8000000000000007"/>
        <color rgb="FF666666"/>
        <rFont val="Arial"/>
        <family val="2"/>
      </rPr>
      <t>Congress</t>
    </r>
  </si>
  <si>
    <t>Shanthi Nagar</t>
  </si>
  <si>
    <r>
      <t>P Sowmya </t>
    </r>
    <r>
      <rPr>
        <b/>
        <sz val="8.8000000000000007"/>
        <color rgb="FF666666"/>
        <rFont val="Arial"/>
        <family val="2"/>
      </rPr>
      <t>Congress</t>
    </r>
  </si>
  <si>
    <t>Sudam Nagar</t>
  </si>
  <si>
    <r>
      <t>RV Yuvaraj </t>
    </r>
    <r>
      <rPr>
        <b/>
        <sz val="8.8000000000000007"/>
        <color rgb="FF666666"/>
        <rFont val="Arial"/>
        <family val="2"/>
      </rPr>
      <t>Congress</t>
    </r>
  </si>
  <si>
    <t>Dharmarayaswamy Temple Ward</t>
  </si>
  <si>
    <r>
      <t>Prathibha Dhanraj </t>
    </r>
    <r>
      <rPr>
        <b/>
        <sz val="8.8000000000000007"/>
        <color rgb="FF666666"/>
        <rFont val="Arial"/>
        <family val="2"/>
      </rPr>
      <t>BJP</t>
    </r>
  </si>
  <si>
    <t>Cottonpet</t>
  </si>
  <si>
    <r>
      <t>D Pramod </t>
    </r>
    <r>
      <rPr>
        <b/>
        <sz val="8.8000000000000007"/>
        <color rgb="FF666666"/>
        <rFont val="Arial"/>
        <family val="2"/>
      </rPr>
      <t>Congress</t>
    </r>
  </si>
  <si>
    <t>Binnipet</t>
  </si>
  <si>
    <r>
      <t>Mahadevamma Nagaraj </t>
    </r>
    <r>
      <rPr>
        <b/>
        <sz val="8.8000000000000007"/>
        <color rgb="FF666666"/>
        <rFont val="Arial"/>
        <family val="2"/>
      </rPr>
      <t>Congress</t>
    </r>
  </si>
  <si>
    <t>Kempapura Agrahara</t>
  </si>
  <si>
    <r>
      <t>Gayathri </t>
    </r>
    <r>
      <rPr>
        <b/>
        <sz val="8.8000000000000007"/>
        <color rgb="FF666666"/>
        <rFont val="Arial"/>
        <family val="2"/>
      </rPr>
      <t>Independent</t>
    </r>
  </si>
  <si>
    <t>Vijay Nagar</t>
  </si>
  <si>
    <r>
      <t>Srilatha Gopinathraju </t>
    </r>
    <r>
      <rPr>
        <b/>
        <sz val="8.8000000000000007"/>
        <color rgb="FF666666"/>
        <rFont val="Arial"/>
        <family val="2"/>
      </rPr>
      <t>BJP</t>
    </r>
  </si>
  <si>
    <t>Hosahalli</t>
  </si>
  <si>
    <r>
      <t>R Mahalakshmi </t>
    </r>
    <r>
      <rPr>
        <b/>
        <sz val="8.8000000000000007"/>
        <color rgb="FF666666"/>
        <rFont val="Arial"/>
        <family val="2"/>
      </rPr>
      <t>BJP</t>
    </r>
  </si>
  <si>
    <t>Marenahalli</t>
  </si>
  <si>
    <r>
      <t>Madhukumari Vageesh </t>
    </r>
    <r>
      <rPr>
        <b/>
        <sz val="8.8000000000000007"/>
        <color rgb="FF666666"/>
        <rFont val="Arial"/>
        <family val="2"/>
      </rPr>
      <t>BJP</t>
    </r>
  </si>
  <si>
    <t>Maruthi Mandira Ward</t>
  </si>
  <si>
    <r>
      <t>V Shantha Kumari </t>
    </r>
    <r>
      <rPr>
        <b/>
        <sz val="8.8000000000000007"/>
        <color rgb="FF666666"/>
        <rFont val="Arial"/>
        <family val="2"/>
      </rPr>
      <t>BJP</t>
    </r>
  </si>
  <si>
    <t>Moodalapalya</t>
  </si>
  <si>
    <r>
      <t>Dase Gowda </t>
    </r>
    <r>
      <rPr>
        <b/>
        <sz val="8.8000000000000007"/>
        <color rgb="FF666666"/>
        <rFont val="Arial"/>
        <family val="2"/>
      </rPr>
      <t>BJP</t>
    </r>
  </si>
  <si>
    <t>Nagarabhavi</t>
  </si>
  <si>
    <r>
      <t>Mohan Kumar </t>
    </r>
    <r>
      <rPr>
        <b/>
        <sz val="8.8000000000000007"/>
        <color rgb="FF666666"/>
        <rFont val="Arial"/>
        <family val="2"/>
      </rPr>
      <t>BJP</t>
    </r>
  </si>
  <si>
    <t>Jnanabharathi Ward</t>
  </si>
  <si>
    <r>
      <t>Tejaswini Sitaramaiah </t>
    </r>
    <r>
      <rPr>
        <b/>
        <sz val="8.8000000000000007"/>
        <color rgb="FF666666"/>
        <rFont val="Arial"/>
        <family val="2"/>
      </rPr>
      <t>BJP</t>
    </r>
  </si>
  <si>
    <t>Ullalu</t>
  </si>
  <si>
    <r>
      <t>Sharada Muniraju </t>
    </r>
    <r>
      <rPr>
        <b/>
        <sz val="8.8000000000000007"/>
        <color rgb="FF666666"/>
        <rFont val="Arial"/>
        <family val="2"/>
      </rPr>
      <t>BJP</t>
    </r>
  </si>
  <si>
    <t>Nayandanahalli</t>
  </si>
  <si>
    <r>
      <t>M Savitha </t>
    </r>
    <r>
      <rPr>
        <b/>
        <sz val="8.8000000000000007"/>
        <color rgb="FF666666"/>
        <rFont val="Arial"/>
        <family val="2"/>
      </rPr>
      <t>Congress</t>
    </r>
  </si>
  <si>
    <t>Attiguppe</t>
  </si>
  <si>
    <r>
      <t>Dr S Raju </t>
    </r>
    <r>
      <rPr>
        <b/>
        <sz val="8.8000000000000007"/>
        <color rgb="FF666666"/>
        <rFont val="Arial"/>
        <family val="2"/>
      </rPr>
      <t>BJP</t>
    </r>
  </si>
  <si>
    <t>Hampi Nagar</t>
  </si>
  <si>
    <r>
      <t>Anand Hosur </t>
    </r>
    <r>
      <rPr>
        <b/>
        <sz val="8.8000000000000007"/>
        <color rgb="FF666666"/>
        <rFont val="Arial"/>
        <family val="2"/>
      </rPr>
      <t>BJP</t>
    </r>
  </si>
  <si>
    <t>Bapuji Nagar</t>
  </si>
  <si>
    <r>
      <t>Azmal Beig </t>
    </r>
    <r>
      <rPr>
        <b/>
        <sz val="8.8000000000000007"/>
        <color rgb="FF666666"/>
        <rFont val="Arial"/>
        <family val="2"/>
      </rPr>
      <t>Congress</t>
    </r>
  </si>
  <si>
    <t>Padarayanapura</t>
  </si>
  <si>
    <r>
      <t>Imran Pasha </t>
    </r>
    <r>
      <rPr>
        <b/>
        <sz val="8.8000000000000007"/>
        <color rgb="FF666666"/>
        <rFont val="Arial"/>
        <family val="2"/>
      </rPr>
      <t>JD-S</t>
    </r>
  </si>
  <si>
    <t>Jagareevanram Nagar</t>
  </si>
  <si>
    <r>
      <t>Seema Althaf Khan </t>
    </r>
    <r>
      <rPr>
        <b/>
        <sz val="8.8000000000000007"/>
        <color rgb="FF666666"/>
        <rFont val="Arial"/>
        <family val="2"/>
      </rPr>
      <t>Congress</t>
    </r>
  </si>
  <si>
    <t>Rayapuram</t>
  </si>
  <si>
    <r>
      <t>Shashikala Keshav </t>
    </r>
    <r>
      <rPr>
        <b/>
        <sz val="8.8000000000000007"/>
        <color rgb="FF666666"/>
        <rFont val="Arial"/>
        <family val="2"/>
      </rPr>
      <t>BJP</t>
    </r>
  </si>
  <si>
    <t>Chalavadipalya</t>
  </si>
  <si>
    <r>
      <t>Rekha Kadiresh </t>
    </r>
    <r>
      <rPr>
        <b/>
        <sz val="8.8000000000000007"/>
        <color rgb="FF666666"/>
        <rFont val="Arial"/>
        <family val="2"/>
      </rPr>
      <t>BJP</t>
    </r>
  </si>
  <si>
    <t>K.R.Market</t>
  </si>
  <si>
    <r>
      <t>Nazima Khanam</t>
    </r>
    <r>
      <rPr>
        <b/>
        <sz val="8.8000000000000007"/>
        <color rgb="FF666666"/>
        <rFont val="Arial"/>
        <family val="2"/>
      </rPr>
      <t> JD-S</t>
    </r>
  </si>
  <si>
    <t>Chamrajpet</t>
  </si>
  <si>
    <r>
      <t>B Kokila Chandrashekha </t>
    </r>
    <r>
      <rPr>
        <b/>
        <sz val="8.8000000000000007"/>
        <color rgb="FF666666"/>
        <rFont val="Arial"/>
        <family val="2"/>
      </rPr>
      <t>Congress</t>
    </r>
  </si>
  <si>
    <t>Azad Nagar</t>
  </si>
  <si>
    <r>
      <t>M Sujatha </t>
    </r>
    <r>
      <rPr>
        <b/>
        <sz val="8.8000000000000007"/>
        <color rgb="FF666666"/>
        <rFont val="Arial"/>
        <family val="2"/>
      </rPr>
      <t>Congress</t>
    </r>
  </si>
  <si>
    <t>Sunkenahalli</t>
  </si>
  <si>
    <r>
      <t>DN Ramesh </t>
    </r>
    <r>
      <rPr>
        <b/>
        <sz val="8.8000000000000007"/>
        <color rgb="FF666666"/>
        <rFont val="Arial"/>
        <family val="2"/>
      </rPr>
      <t>BJP</t>
    </r>
  </si>
  <si>
    <t>Visvesvarapuram</t>
  </si>
  <si>
    <r>
      <t>Vani Rao </t>
    </r>
    <r>
      <rPr>
        <b/>
        <sz val="8.8000000000000007"/>
        <color rgb="FF666666"/>
        <rFont val="Arial"/>
        <family val="2"/>
      </rPr>
      <t>BJP</t>
    </r>
  </si>
  <si>
    <t>Siddapura</t>
  </si>
  <si>
    <r>
      <t>Muzahid Pasha </t>
    </r>
    <r>
      <rPr>
        <b/>
        <sz val="8.8000000000000007"/>
        <color rgb="FF666666"/>
        <rFont val="Arial"/>
        <family val="2"/>
      </rPr>
      <t>SDPI</t>
    </r>
  </si>
  <si>
    <t>Hombegowda Nagar</t>
  </si>
  <si>
    <r>
      <t>D Chandrappa </t>
    </r>
    <r>
      <rPr>
        <b/>
        <sz val="8.8000000000000007"/>
        <color rgb="FF666666"/>
        <rFont val="Arial"/>
        <family val="2"/>
      </rPr>
      <t>Congress</t>
    </r>
  </si>
  <si>
    <t>Lakkasandra</t>
  </si>
  <si>
    <r>
      <t>Mahesh Babu </t>
    </r>
    <r>
      <rPr>
        <b/>
        <sz val="8.8000000000000007"/>
        <color rgb="FF666666"/>
        <rFont val="Arial"/>
        <family val="2"/>
      </rPr>
      <t>BJP</t>
    </r>
  </si>
  <si>
    <t>Adugodi</t>
  </si>
  <si>
    <r>
      <t>Manjula </t>
    </r>
    <r>
      <rPr>
        <b/>
        <sz val="8.8000000000000007"/>
        <color rgb="FF666666"/>
        <rFont val="Arial"/>
        <family val="2"/>
      </rPr>
      <t>Congress</t>
    </r>
  </si>
  <si>
    <t>Ejipura</t>
  </si>
  <si>
    <r>
      <t>T Ramachandra </t>
    </r>
    <r>
      <rPr>
        <b/>
        <sz val="8.8000000000000007"/>
        <color rgb="FF666666"/>
        <rFont val="Arial"/>
        <family val="2"/>
      </rPr>
      <t>Congress</t>
    </r>
  </si>
  <si>
    <t>Varthur</t>
  </si>
  <si>
    <r>
      <t>Pushpa Manjunath </t>
    </r>
    <r>
      <rPr>
        <b/>
        <sz val="8.8000000000000007"/>
        <color rgb="FF666666"/>
        <rFont val="Arial"/>
        <family val="2"/>
      </rPr>
      <t>BJP</t>
    </r>
  </si>
  <si>
    <t>Bellandur</t>
  </si>
  <si>
    <r>
      <t>N Asha Suresh </t>
    </r>
    <r>
      <rPr>
        <b/>
        <sz val="8.8000000000000007"/>
        <color rgb="FF666666"/>
        <rFont val="Arial"/>
        <family val="2"/>
      </rPr>
      <t>BJP</t>
    </r>
  </si>
  <si>
    <t>Koramangala</t>
  </si>
  <si>
    <r>
      <t>M Chandrappa </t>
    </r>
    <r>
      <rPr>
        <b/>
        <sz val="8.8000000000000007"/>
        <color rgb="FF666666"/>
        <rFont val="Arial"/>
        <family val="2"/>
      </rPr>
      <t>Congress</t>
    </r>
  </si>
  <si>
    <t>Sudduguntepalya</t>
  </si>
  <si>
    <r>
      <t>G Manjunath </t>
    </r>
    <r>
      <rPr>
        <b/>
        <sz val="8.8000000000000007"/>
        <color rgb="FF666666"/>
        <rFont val="Arial"/>
        <family val="2"/>
      </rPr>
      <t>Congress</t>
    </r>
  </si>
  <si>
    <t>Jayangar</t>
  </si>
  <si>
    <r>
      <t>Gangambike Mallikarjun </t>
    </r>
    <r>
      <rPr>
        <b/>
        <sz val="8.8000000000000007"/>
        <color rgb="FF666666"/>
        <rFont val="Arial"/>
        <family val="2"/>
      </rPr>
      <t>Congress</t>
    </r>
  </si>
  <si>
    <t>Basavangudi</t>
  </si>
  <si>
    <r>
      <t>B S Satyanarayana </t>
    </r>
    <r>
      <rPr>
        <b/>
        <sz val="8.8000000000000007"/>
        <color rgb="FF666666"/>
        <rFont val="Arial"/>
        <family val="2"/>
      </rPr>
      <t>Congress</t>
    </r>
  </si>
  <si>
    <t>Hanumantha Nagar</t>
  </si>
  <si>
    <r>
      <t>Kempegowda </t>
    </r>
    <r>
      <rPr>
        <b/>
        <sz val="8.8000000000000007"/>
        <color rgb="FF666666"/>
        <rFont val="Arial"/>
        <family val="2"/>
      </rPr>
      <t>BJP</t>
    </r>
  </si>
  <si>
    <t>Srinagar</t>
  </si>
  <si>
    <r>
      <t>M Savitha </t>
    </r>
    <r>
      <rPr>
        <b/>
        <sz val="8.8000000000000007"/>
        <color rgb="FF666666"/>
        <rFont val="Arial"/>
        <family val="2"/>
      </rPr>
      <t>BJP</t>
    </r>
  </si>
  <si>
    <t>Gali Anjaneya Swamy Temple Ward</t>
  </si>
  <si>
    <r>
      <t>Uma N </t>
    </r>
    <r>
      <rPr>
        <b/>
        <sz val="8.8000000000000007"/>
        <color rgb="FF666666"/>
        <rFont val="Arial"/>
        <family val="2"/>
      </rPr>
      <t>Congress</t>
    </r>
  </si>
  <si>
    <t>Deepanjali Nagar</t>
  </si>
  <si>
    <r>
      <t>Anupama Dharmapal </t>
    </r>
    <r>
      <rPr>
        <b/>
        <sz val="8.8000000000000007"/>
        <color rgb="FF666666"/>
        <rFont val="Arial"/>
        <family val="2"/>
      </rPr>
      <t>BJP</t>
    </r>
  </si>
  <si>
    <t>Kengeri</t>
  </si>
  <si>
    <r>
      <t>BV Satyanaraya </t>
    </r>
    <r>
      <rPr>
        <b/>
        <sz val="8.8000000000000007"/>
        <color rgb="FF666666"/>
        <rFont val="Arial"/>
        <family val="2"/>
      </rPr>
      <t>BJP</t>
    </r>
  </si>
  <si>
    <t>Rajarajeshwari Nagar</t>
  </si>
  <si>
    <r>
      <t>Nalini Manjunath </t>
    </r>
    <r>
      <rPr>
        <b/>
        <sz val="8.8000000000000007"/>
        <color rgb="FF666666"/>
        <rFont val="Arial"/>
        <family val="2"/>
      </rPr>
      <t>BJP</t>
    </r>
  </si>
  <si>
    <t>Hosakerehalli</t>
  </si>
  <si>
    <r>
      <t>Rajeshwarai Cholraj </t>
    </r>
    <r>
      <rPr>
        <b/>
        <sz val="8.8000000000000007"/>
        <color rgb="FF666666"/>
        <rFont val="Arial"/>
        <family val="2"/>
      </rPr>
      <t>BJP</t>
    </r>
  </si>
  <si>
    <t>Giri Nagar</t>
  </si>
  <si>
    <r>
      <t>AV Nandini Vijay Vittal </t>
    </r>
    <r>
      <rPr>
        <b/>
        <sz val="8.8000000000000007"/>
        <color rgb="FF666666"/>
        <rFont val="Arial"/>
        <family val="2"/>
      </rPr>
      <t>BJP</t>
    </r>
  </si>
  <si>
    <t>Katriguppe</t>
  </si>
  <si>
    <r>
      <t>Sangathi Venkatesh </t>
    </r>
    <r>
      <rPr>
        <b/>
        <sz val="8.8000000000000007"/>
        <color rgb="FF666666"/>
        <rFont val="Arial"/>
        <family val="2"/>
      </rPr>
      <t>BJP</t>
    </r>
  </si>
  <si>
    <t>Vidyapeetha</t>
  </si>
  <si>
    <r>
      <t>Shamala Saikumar </t>
    </r>
    <r>
      <rPr>
        <b/>
        <sz val="8.8000000000000007"/>
        <color rgb="FF666666"/>
        <rFont val="Arial"/>
        <family val="2"/>
      </rPr>
      <t>BJP</t>
    </r>
  </si>
  <si>
    <t>Ganeshmandira Ward</t>
  </si>
  <si>
    <r>
      <t>DH Lakshmi </t>
    </r>
    <r>
      <rPr>
        <b/>
        <sz val="8.8000000000000007"/>
        <color rgb="FF666666"/>
        <rFont val="Arial"/>
        <family val="2"/>
      </rPr>
      <t>BJP</t>
    </r>
  </si>
  <si>
    <t>Karisandra</t>
  </si>
  <si>
    <r>
      <t>Yashoda Lakshmikanth </t>
    </r>
    <r>
      <rPr>
        <b/>
        <sz val="8.8000000000000007"/>
        <color rgb="FF666666"/>
        <rFont val="Arial"/>
        <family val="2"/>
      </rPr>
      <t>BJP</t>
    </r>
  </si>
  <si>
    <t>Yadiyuru</t>
  </si>
  <si>
    <r>
      <t>Poornima Ramesh </t>
    </r>
    <r>
      <rPr>
        <b/>
        <sz val="8.8000000000000007"/>
        <color rgb="FF666666"/>
        <rFont val="Arial"/>
        <family val="2"/>
      </rPr>
      <t>BJP</t>
    </r>
  </si>
  <si>
    <t>Pattabhiram Nagar</t>
  </si>
  <si>
    <r>
      <t>HC Nagarathna Murthy </t>
    </r>
    <r>
      <rPr>
        <b/>
        <sz val="8.8000000000000007"/>
        <color rgb="FF666666"/>
        <rFont val="Arial"/>
        <family val="2"/>
      </rPr>
      <t>BJP</t>
    </r>
  </si>
  <si>
    <t>Byrasandra</t>
  </si>
  <si>
    <r>
      <t>N Nagaraju </t>
    </r>
    <r>
      <rPr>
        <b/>
        <sz val="8.8000000000000007"/>
        <color rgb="FF666666"/>
        <rFont val="Arial"/>
        <family val="2"/>
      </rPr>
      <t>BJP</t>
    </r>
  </si>
  <si>
    <t>Jayanagar East</t>
  </si>
  <si>
    <r>
      <t>R Govinda Naidu </t>
    </r>
    <r>
      <rPr>
        <b/>
        <sz val="8.8000000000000007"/>
        <color rgb="FF666666"/>
        <rFont val="Arial"/>
        <family val="2"/>
      </rPr>
      <t>BJP</t>
    </r>
  </si>
  <si>
    <t>Gurappanapalya</t>
  </si>
  <si>
    <r>
      <t>Mohammad Rizwan Nawab </t>
    </r>
    <r>
      <rPr>
        <b/>
        <sz val="8.8000000000000007"/>
        <color rgb="FF666666"/>
        <rFont val="Arial"/>
        <family val="2"/>
      </rPr>
      <t>Congress</t>
    </r>
  </si>
  <si>
    <t>Madiwala</t>
  </si>
  <si>
    <r>
      <t>BN Manjunath Reddy </t>
    </r>
    <r>
      <rPr>
        <b/>
        <sz val="8.8000000000000007"/>
        <color rgb="FF666666"/>
        <rFont val="Arial"/>
        <family val="2"/>
      </rPr>
      <t>Congress</t>
    </r>
  </si>
  <si>
    <t>Jakkasandra</t>
  </si>
  <si>
    <r>
      <t>Saraswathamma </t>
    </r>
    <r>
      <rPr>
        <b/>
        <sz val="8.8000000000000007"/>
        <color rgb="FF666666"/>
        <rFont val="Arial"/>
        <family val="2"/>
      </rPr>
      <t>BJP</t>
    </r>
  </si>
  <si>
    <t>HSR Layout</t>
  </si>
  <si>
    <r>
      <t>Gurumurthy Reddy </t>
    </r>
    <r>
      <rPr>
        <b/>
        <sz val="8.8000000000000007"/>
        <color rgb="FF666666"/>
        <rFont val="Arial"/>
        <family val="2"/>
      </rPr>
      <t>BJP</t>
    </r>
  </si>
  <si>
    <t>Bommanahalli</t>
  </si>
  <si>
    <r>
      <t>C R Rajmohan Raju </t>
    </r>
    <r>
      <rPr>
        <b/>
        <sz val="8.8000000000000007"/>
        <color rgb="FF666666"/>
        <rFont val="Arial"/>
        <family val="2"/>
      </rPr>
      <t>BJP</t>
    </r>
  </si>
  <si>
    <t>BTM Layout</t>
  </si>
  <si>
    <r>
      <t>K Devadas </t>
    </r>
    <r>
      <rPr>
        <b/>
        <sz val="8.8000000000000007"/>
        <color rgb="FF666666"/>
        <rFont val="Arial"/>
        <family val="2"/>
      </rPr>
      <t>JD-S</t>
    </r>
  </si>
  <si>
    <t>J.P.Nagar</t>
  </si>
  <si>
    <r>
      <t>KN Lakshmi Nataraj </t>
    </r>
    <r>
      <rPr>
        <b/>
        <sz val="8.8000000000000007"/>
        <color rgb="FF666666"/>
        <rFont val="Arial"/>
        <family val="2"/>
      </rPr>
      <t>BJP</t>
    </r>
  </si>
  <si>
    <t>Sarakki</t>
  </si>
  <si>
    <r>
      <t>Deepika Manjunatha Reddy </t>
    </r>
    <r>
      <rPr>
        <b/>
        <sz val="8.8000000000000007"/>
        <color rgb="FF666666"/>
        <rFont val="Arial"/>
        <family val="2"/>
      </rPr>
      <t>BJP</t>
    </r>
  </si>
  <si>
    <t>Shakambari Nagar</t>
  </si>
  <si>
    <r>
      <t>M Malathi </t>
    </r>
    <r>
      <rPr>
        <b/>
        <sz val="8.8000000000000007"/>
        <color rgb="FF666666"/>
        <rFont val="Arial"/>
        <family val="2"/>
      </rPr>
      <t>BJP</t>
    </r>
  </si>
  <si>
    <t>Banashankari Temple Ward</t>
  </si>
  <si>
    <r>
      <t>S Ansar Pasha </t>
    </r>
    <r>
      <rPr>
        <b/>
        <sz val="8.8000000000000007"/>
        <color rgb="FF666666"/>
        <rFont val="Arial"/>
        <family val="2"/>
      </rPr>
      <t>Congress</t>
    </r>
  </si>
  <si>
    <t>Kumaraswamy Layout</t>
  </si>
  <si>
    <r>
      <t>L Srinivas </t>
    </r>
    <r>
      <rPr>
        <b/>
        <sz val="8.8000000000000007"/>
        <color rgb="FF666666"/>
        <rFont val="Arial"/>
        <family val="2"/>
      </rPr>
      <t>BJP</t>
    </r>
  </si>
  <si>
    <t>Padmanabha Nagar</t>
  </si>
  <si>
    <r>
      <t>L Shobha Anjanappa </t>
    </r>
    <r>
      <rPr>
        <b/>
        <sz val="8.8000000000000007"/>
        <color rgb="FF666666"/>
        <rFont val="Arial"/>
        <family val="2"/>
      </rPr>
      <t>BJP</t>
    </r>
  </si>
  <si>
    <t>Chikkalasandra</t>
  </si>
  <si>
    <r>
      <t>Supriya Shekhar </t>
    </r>
    <r>
      <rPr>
        <b/>
        <sz val="8.8000000000000007"/>
        <color rgb="FF666666"/>
        <rFont val="Arial"/>
        <family val="2"/>
      </rPr>
      <t>BJP</t>
    </r>
  </si>
  <si>
    <t>Uttarahalli</t>
  </si>
  <si>
    <r>
      <t>Hanumantaiah </t>
    </r>
    <r>
      <rPr>
        <b/>
        <sz val="8.8000000000000007"/>
        <color rgb="FF666666"/>
        <rFont val="Arial"/>
        <family val="2"/>
      </rPr>
      <t>BJP</t>
    </r>
  </si>
  <si>
    <t>Yelachenahalli</t>
  </si>
  <si>
    <r>
      <t>V Balakrishna </t>
    </r>
    <r>
      <rPr>
        <b/>
        <sz val="8.8000000000000007"/>
        <color rgb="FF666666"/>
        <rFont val="Arial"/>
        <family val="2"/>
      </rPr>
      <t>BJP</t>
    </r>
  </si>
  <si>
    <t>Jaraganahalli</t>
  </si>
  <si>
    <r>
      <t>BM Shobha </t>
    </r>
    <r>
      <rPr>
        <b/>
        <sz val="8.8000000000000007"/>
        <color rgb="FF666666"/>
        <rFont val="Arial"/>
        <family val="2"/>
      </rPr>
      <t>BJP</t>
    </r>
  </si>
  <si>
    <t>Puttenahalli</t>
  </si>
  <si>
    <r>
      <t>R Prabhavati Ramesh </t>
    </r>
    <r>
      <rPr>
        <b/>
        <sz val="8.8000000000000007"/>
        <color rgb="FF666666"/>
        <rFont val="Arial"/>
        <family val="2"/>
      </rPr>
      <t>BJP</t>
    </r>
  </si>
  <si>
    <t>Bilekahalli</t>
  </si>
  <si>
    <r>
      <t>K Narayan Raju </t>
    </r>
    <r>
      <rPr>
        <b/>
        <sz val="8.8000000000000007"/>
        <color rgb="FF666666"/>
        <rFont val="Arial"/>
        <family val="2"/>
      </rPr>
      <t>BJP</t>
    </r>
  </si>
  <si>
    <t>Hongasandra</t>
  </si>
  <si>
    <r>
      <t>Bharathi Ramachandra </t>
    </r>
    <r>
      <rPr>
        <b/>
        <sz val="8.8000000000000007"/>
        <color rgb="FF666666"/>
        <rFont val="Arial"/>
        <family val="2"/>
      </rPr>
      <t>BJP (Elected unopposed on 13 August)</t>
    </r>
  </si>
  <si>
    <t>Mangammanapalya</t>
  </si>
  <si>
    <r>
      <t>Shobha Jagadish </t>
    </r>
    <r>
      <rPr>
        <b/>
        <sz val="8.8000000000000007"/>
        <color rgb="FF666666"/>
        <rFont val="Arial"/>
        <family val="2"/>
      </rPr>
      <t>Congress</t>
    </r>
  </si>
  <si>
    <t>Singasandra</t>
  </si>
  <si>
    <r>
      <t>V Shantha </t>
    </r>
    <r>
      <rPr>
        <b/>
        <sz val="8.8000000000000007"/>
        <color rgb="FF666666"/>
        <rFont val="Arial"/>
        <family val="2"/>
      </rPr>
      <t>BJP</t>
    </r>
  </si>
  <si>
    <t>Begur</t>
  </si>
  <si>
    <r>
      <t>M Anjinappa </t>
    </r>
    <r>
      <rPr>
        <b/>
        <sz val="8.8000000000000007"/>
        <color rgb="FF666666"/>
        <rFont val="Arial"/>
        <family val="2"/>
      </rPr>
      <t>BJP</t>
    </r>
  </si>
  <si>
    <t>Arakere</t>
  </si>
  <si>
    <r>
      <t>Bhagyalakshmi </t>
    </r>
    <r>
      <rPr>
        <b/>
        <sz val="8.8000000000000007"/>
        <color rgb="FF666666"/>
        <rFont val="Arial"/>
        <family val="2"/>
      </rPr>
      <t>BJP</t>
    </r>
  </si>
  <si>
    <t>Gottigere</t>
  </si>
  <si>
    <r>
      <t>Lalitha T Narayan </t>
    </r>
    <r>
      <rPr>
        <b/>
        <sz val="8.8000000000000007"/>
        <color rgb="FF666666"/>
        <rFont val="Arial"/>
        <family val="2"/>
      </rPr>
      <t>BJP</t>
    </r>
  </si>
  <si>
    <t>Konanakunte</t>
  </si>
  <si>
    <r>
      <t>Shashirekha Jayaram </t>
    </r>
    <r>
      <rPr>
        <b/>
        <sz val="8.8000000000000007"/>
        <color rgb="FF666666"/>
        <rFont val="Arial"/>
        <family val="2"/>
      </rPr>
      <t>BJP</t>
    </r>
  </si>
  <si>
    <t>Anjanapur</t>
  </si>
  <si>
    <r>
      <t>Shobha Gowda </t>
    </r>
    <r>
      <rPr>
        <b/>
        <sz val="8.8000000000000007"/>
        <color rgb="FF666666"/>
        <rFont val="Arial"/>
        <family val="2"/>
      </rPr>
      <t>BJP</t>
    </r>
  </si>
  <si>
    <t>Vasanthapura</t>
  </si>
  <si>
    <r>
      <t>Shobha Gowda </t>
    </r>
    <r>
      <rPr>
        <b/>
        <sz val="8.8000000000000007"/>
        <color rgb="FF666666"/>
        <rFont val="Arial"/>
        <family val="2"/>
      </rPr>
      <t>Congress</t>
    </r>
  </si>
  <si>
    <t>Hemmigepura</t>
  </si>
  <si>
    <r>
      <t>Arya Srinivas</t>
    </r>
    <r>
      <rPr>
        <b/>
        <sz val="8.8000000000000007"/>
        <color rgb="FF666666"/>
        <rFont val="Arial"/>
        <family val="2"/>
      </rPr>
      <t> Congress</t>
    </r>
  </si>
  <si>
    <t>JD-S</t>
  </si>
  <si>
    <t>Independent</t>
  </si>
  <si>
    <t>Others</t>
  </si>
  <si>
    <t>SDPI</t>
  </si>
  <si>
    <t>This Winner</t>
  </si>
  <si>
    <t>INDUSTRIAL</t>
  </si>
  <si>
    <t>RAJKUMAR</t>
  </si>
  <si>
    <t>ANJANEYASWAMY</t>
  </si>
  <si>
    <t>,bbmp.Ward.Name,bbmp.Previous.Party,bbmp.This.Winner</t>
  </si>
  <si>
    <t>1,KEMPEGOWDA,CONGRESS,BJP</t>
  </si>
  <si>
    <t>6,THANISANDRA,JD(S),CONGRESS</t>
  </si>
  <si>
    <t>8,KODIGEHALLI,BJP,CONGRESS</t>
  </si>
  <si>
    <t>12,SHETTIHALLI,BJP,CONGRESS</t>
  </si>
  <si>
    <t>16,JALAHALLI,BJP,CONGRESS</t>
  </si>
  <si>
    <t>18,RADHAKRISHNA</t>
  </si>
  <si>
    <t>TEMPLE,BJP,JD(S)</t>
  </si>
  <si>
    <t>21,HEBBAL,BJP,CONGRESS</t>
  </si>
  <si>
    <t>22,VISHWANATH</t>
  </si>
  <si>
    <t>NAGENAHALLI,CONGRESS,JD(S)</t>
  </si>
  <si>
    <t>24,HBR</t>
  </si>
  <si>
    <t>LAYOUT,BJP,CONGRESS</t>
  </si>
  <si>
    <t>25,HORAMAVU,BJP,CONGRESS</t>
  </si>
  <si>
    <t>29,KACHARAKANAHALLI,JD(S),BJP</t>
  </si>
  <si>
    <t>31,KUSHALNAGAR,CONGRESS,JD(S)</t>
  </si>
  <si>
    <t>32,KAVAL</t>
  </si>
  <si>
    <t>BYRASANDRA,BJP,JD(S)</t>
  </si>
  <si>
    <t>38,HMT,BJP,CONGRESS</t>
  </si>
  <si>
    <t>39,CHOKKASANDRA,JD(S),BJP</t>
  </si>
  <si>
    <t>41,PEENYA</t>
  </si>
  <si>
    <t>AREA,INDEPENDENT,CONGRESS</t>
  </si>
  <si>
    <t>43,NANDINI</t>
  </si>
  <si>
    <t>LAYOUT,CONGRESS,BJP</t>
  </si>
  <si>
    <t>45,MALLESWARAM,CONGRESS,BJP</t>
  </si>
  <si>
    <t>46,JC</t>
  </si>
  <si>
    <t>NAGAR,CONGRESS,BJP</t>
  </si>
  <si>
    <t>48,MUNESHWARANAGAR,JD(S),CONGRESS</t>
  </si>
  <si>
    <t>50,BENNIGANAHALLI,BJP,CONGRESS</t>
  </si>
  <si>
    <t>53,BASAVANAPURA,CONGRESS,BJP</t>
  </si>
  <si>
    <t>55,DEVASANDRA,BJP,CONGRESS</t>
  </si>
  <si>
    <t>56,A</t>
  </si>
  <si>
    <t>NARAYANAPURA,BJP,CONGRESS</t>
  </si>
  <si>
    <t>58,NEW</t>
  </si>
  <si>
    <t>THIPPASANDRA,BJP,CONGRESS</t>
  </si>
  <si>
    <t>60,SAGAYAPURAM,CONGRESS,INDEPENDENT</t>
  </si>
  <si>
    <t>66,SUBRAMANYANAGAR,BJP,CONGRESS</t>
  </si>
  <si>
    <t>67,NAGAPURA,BJP,JD(S)</t>
  </si>
  <si>
    <t>69,LAGGERE,CONGRESS,JD(S)</t>
  </si>
  <si>
    <t>70,RAJGOPAL</t>
  </si>
  <si>
    <t>NAGAR,BJP,JD(S)</t>
  </si>
  <si>
    <t>71,HEGGANAHALLI,INDEPENDENT,BJP</t>
  </si>
  <si>
    <t>73,KOTTIGEPALYA,BJP,CONGRESS</t>
  </si>
  <si>
    <t>76,GAYATHRINAGAR,BJP,CONGRESS</t>
  </si>
  <si>
    <t>81,VIJNANANAGAR,BJP,CONGRESS</t>
  </si>
  <si>
    <t>83,KADUGODI,CONGRESS,BJP</t>
  </si>
  <si>
    <t>86,MARATHALLI,CONGRESS,INDEPENDENT</t>
  </si>
  <si>
    <t>87,HAL</t>
  </si>
  <si>
    <t>AIRPORT,BJP,CONGRESS</t>
  </si>
  <si>
    <t>96,OKALIPURAM,CONGRESS,BJP</t>
  </si>
  <si>
    <t>97,DAYANANDANAGAR,CONGRESS,BJP</t>
  </si>
  <si>
    <t>98,PRAKASHNAGAR,BJP,CONGRESS</t>
  </si>
  <si>
    <t>99,RAJAJINAGAR,BJP,CONGRESS</t>
  </si>
  <si>
    <t>106,DR</t>
  </si>
  <si>
    <t>WARD,BJP,CONGRESS</t>
  </si>
  <si>
    <t>107,SHIVANAGAR,BJP,CONGRESS</t>
  </si>
  <si>
    <t>109,CHICKPET,CONGRESS,BJP</t>
  </si>
  <si>
    <t>113,KONENA</t>
  </si>
  <si>
    <t>AGRAHARA,BJP,Others</t>
  </si>
  <si>
    <t>120,COTTONPET,BJP,CONGRESS</t>
  </si>
  <si>
    <t>122,KEMPAPURA</t>
  </si>
  <si>
    <t>AGRAHARA,CONGRESS,INDEPENDENT</t>
  </si>
  <si>
    <t>131,NAYANDAHALLI,BJP,CONGRESS</t>
  </si>
  <si>
    <t>132,ATTIGUPPE,CONGRESS,BJP</t>
  </si>
  <si>
    <t>134,BAPUJINAGAR,BJP,CONGRESS</t>
  </si>
  <si>
    <t>135,PADARAYANAPURA,INDEPENDENT,JD(S)</t>
  </si>
  <si>
    <t>137,RAYAPURAM,JD(S),BJP</t>
  </si>
  <si>
    <t>140,CHAMRAJPET,BJP,CONGRESS</t>
  </si>
  <si>
    <t>144,SIDDAPURA,CONGRESS,SDPI</t>
  </si>
  <si>
    <t>145,HOMBEGOWDA</t>
  </si>
  <si>
    <t>NAGAR,INDEPENDENT,CONGRESS</t>
  </si>
  <si>
    <t>149,VARTHUR,CONGRESS,BJP</t>
  </si>
  <si>
    <t>150,BELLANDUR,CONGRESS,BJP</t>
  </si>
  <si>
    <t>152,SUDDAGUNTEPALYA,BJP,CONGRESS</t>
  </si>
  <si>
    <t>154,BASAVANAGUDI,BJP,CONGRESS</t>
  </si>
  <si>
    <t>155,HANUMANTHNAGAR,CONGRESS,BJP</t>
  </si>
  <si>
    <t>156,SRINAGAR,JD(S),BJP</t>
  </si>
  <si>
    <t>157,GALI</t>
  </si>
  <si>
    <t>TEMPLE,BJP,CONGRESS</t>
  </si>
  <si>
    <t>165,GANESH</t>
  </si>
  <si>
    <t>MANDIR,CONGRESS,BJP</t>
  </si>
  <si>
    <t>166,KARISANDRA,CONGRESS,BJP</t>
  </si>
  <si>
    <t>171,GURAPPANAPALYA,BJP,CONGRESS</t>
  </si>
  <si>
    <t>176,BTM</t>
  </si>
  <si>
    <t>LAYOUT,CONGRESS,JD(S)</t>
  </si>
  <si>
    <t>177,JP</t>
  </si>
  <si>
    <t>178,SARAKKI,CONGRESS,BJP</t>
  </si>
  <si>
    <t>180,BANASHANKARI</t>
  </si>
  <si>
    <t>TEMLPE,JD(S),CONGRESS</t>
  </si>
  <si>
    <t>185,YELCHENAHALLI,CONGRESS,BJP</t>
  </si>
  <si>
    <t>190,MANGAMMANAPALYA,BJP,CONGRESS</t>
  </si>
  <si>
    <t>191,SINGASANDRA,CONGRESS,BJP</t>
  </si>
  <si>
    <t>192,BEGUR,JD(S),BJP</t>
  </si>
  <si>
    <t>194,GOTTIGERE,CONGRESS,BJP</t>
  </si>
  <si>
    <t>197,VASANTHPURA,BJP,CONGRESS</t>
  </si>
  <si>
    <t>Ward No</t>
  </si>
  <si>
    <t>Ward</t>
  </si>
  <si>
    <t>2015- Cateogry</t>
  </si>
  <si>
    <t>OBC-A (Women)</t>
  </si>
  <si>
    <t>Choudeshwari</t>
  </si>
  <si>
    <t>General (Women)</t>
  </si>
  <si>
    <t>ST (Women)</t>
  </si>
  <si>
    <t>Yelahanka Satellite Town</t>
  </si>
  <si>
    <t>OBC-B</t>
  </si>
  <si>
    <t>General</t>
  </si>
  <si>
    <t>SC (Women)</t>
  </si>
  <si>
    <t>OBC-A</t>
  </si>
  <si>
    <t>Kuvempunagar</t>
  </si>
  <si>
    <t>SC</t>
  </si>
  <si>
    <t>Shettihalli</t>
  </si>
  <si>
    <t>Bagalkunte</t>
  </si>
  <si>
    <t>ST</t>
  </si>
  <si>
    <t>T. Dasarahalli</t>
  </si>
  <si>
    <t>J.P Garden</t>
  </si>
  <si>
    <t>Radha Krishna Temple</t>
  </si>
  <si>
    <t>Sanjayanagar</t>
  </si>
  <si>
    <t>Ganganagar</t>
  </si>
  <si>
    <t>Vishwanatha Nagenahalli</t>
  </si>
  <si>
    <t>H.B.R Layout</t>
  </si>
  <si>
    <t>Ramamurthy nagar</t>
  </si>
  <si>
    <t>Banaswadi</t>
  </si>
  <si>
    <t>Kushaal nagar</t>
  </si>
  <si>
    <t>Mattikere</t>
  </si>
  <si>
    <t>Yashwanthpura</t>
  </si>
  <si>
    <t>Doddabidirekallu</t>
  </si>
  <si>
    <t>Peenay Industrial Area</t>
  </si>
  <si>
    <t>Lakshmidevinagara</t>
  </si>
  <si>
    <t>Vignanapura</t>
  </si>
  <si>
    <t>A.Narayanapura</t>
  </si>
  <si>
    <t>C.V Raman Nagar</t>
  </si>
  <si>
    <t>OBC-B (Women)</t>
  </si>
  <si>
    <t>New Thippasandra</t>
  </si>
  <si>
    <t>Maruthi Seva Nagar</t>
  </si>
  <si>
    <t>S.K Garden</t>
  </si>
  <si>
    <t>Rajmahal Guttahalli</t>
  </si>
  <si>
    <t>Kadu Malleshwaram</t>
  </si>
  <si>
    <t>Rajagopalanagar</t>
  </si>
  <si>
    <t>Heggenahalli</t>
  </si>
  <si>
    <t>Shakthi Ganapathi Nagar</t>
  </si>
  <si>
    <t>Shankaramatt</t>
  </si>
  <si>
    <t>Gayithri Nagar</t>
  </si>
  <si>
    <t>Dattatreya Temple</t>
  </si>
  <si>
    <t>Pulakeshinagar</t>
  </si>
  <si>
    <t>Sarvajna Nagar</t>
  </si>
  <si>
    <t>Garudachar Palya</t>
  </si>
  <si>
    <t>Kadugodi</t>
  </si>
  <si>
    <t>Hagaduru</t>
  </si>
  <si>
    <t>Doddanekundi</t>
  </si>
  <si>
    <t>Marathhalli</t>
  </si>
  <si>
    <t>H.A.L Airport</t>
  </si>
  <si>
    <t>Jeevan Bheema Nagar</t>
  </si>
  <si>
    <t>Halsoor</t>
  </si>
  <si>
    <t>Vasanthnagar</t>
  </si>
  <si>
    <t>Gandhinagar</t>
  </si>
  <si>
    <t>Rajajinagar</t>
  </si>
  <si>
    <t>Basaveshwaranagar</t>
  </si>
  <si>
    <t>Vrushabhavathi Nagar</t>
  </si>
  <si>
    <t>Govindarajanagar</t>
  </si>
  <si>
    <t>Dr. Rajkumar</t>
  </si>
  <si>
    <t>Sri Ramamandira</t>
  </si>
  <si>
    <t>Samapangirama Nagar</t>
  </si>
  <si>
    <t>Shantala Nagar</t>
  </si>
  <si>
    <t>Vannarpete</t>
  </si>
  <si>
    <t>Shathinagar</t>
  </si>
  <si>
    <t>Sudham Nagar</t>
  </si>
  <si>
    <t>Dharmaraya Swamy Temple</t>
  </si>
  <si>
    <t>Binnypet</t>
  </si>
  <si>
    <t>Vijaynagara</t>
  </si>
  <si>
    <t>Maruthi Mandira</t>
  </si>
  <si>
    <t>Nagarbhavi</t>
  </si>
  <si>
    <t>Gnanabharathi</t>
  </si>
  <si>
    <t>Ullala</t>
  </si>
  <si>
    <t>Nayandahalli</t>
  </si>
  <si>
    <t>Jagajeevan Ramnagar</t>
  </si>
  <si>
    <t>Chalavadi Palya</t>
  </si>
  <si>
    <t>K.R Market</t>
  </si>
  <si>
    <t>Chamarajpete</t>
  </si>
  <si>
    <t>Vishweshwarapuram</t>
  </si>
  <si>
    <t>Ejeepura</t>
  </si>
  <si>
    <t>Suddugunte Palya</t>
  </si>
  <si>
    <t>Jayanagar</t>
  </si>
  <si>
    <t>Basavanagudi</t>
  </si>
  <si>
    <t>Hanumathnagar</t>
  </si>
  <si>
    <t>Gali Anjaneya Temple</t>
  </si>
  <si>
    <t>Girinagar</t>
  </si>
  <si>
    <t>Kathriguppe</t>
  </si>
  <si>
    <t>VidyaPeeta</t>
  </si>
  <si>
    <t>Ganesh Mandira</t>
  </si>
  <si>
    <t>Yadiyur</t>
  </si>
  <si>
    <t>Pattabhirama Nagar</t>
  </si>
  <si>
    <t>Guruppanapalya</t>
  </si>
  <si>
    <t>H.S.R. Layout</t>
  </si>
  <si>
    <t>B.T.M.Layout</t>
  </si>
  <si>
    <t>J.P Nagar</t>
  </si>
  <si>
    <t>Banashankari Temple</t>
  </si>
  <si>
    <t>Padmanabhanagar</t>
  </si>
  <si>
    <t>Chikkakallasandra</t>
  </si>
  <si>
    <t>Yalachenahalli</t>
  </si>
  <si>
    <t>Mangammana Palya</t>
  </si>
  <si>
    <t>Anajanapura</t>
  </si>
  <si>
    <t>Poll Percentage Statistics of BBMP Elections- 2015 held on 22-08-2015</t>
  </si>
  <si>
    <t>Sl.</t>
  </si>
  <si>
    <t>Total Voters</t>
  </si>
  <si>
    <t>Total Polled votes</t>
  </si>
  <si>
    <t>Poll</t>
  </si>
  <si>
    <t>No. and Name of the ward</t>
  </si>
  <si>
    <t>No.</t>
  </si>
  <si>
    <t>Men</t>
  </si>
  <si>
    <t>Women</t>
  </si>
  <si>
    <t>Total</t>
  </si>
  <si>
    <t>%age</t>
  </si>
  <si>
    <t>1-Kempegowda</t>
  </si>
  <si>
    <t>2-Chowdeshwari</t>
  </si>
  <si>
    <t>3-Attur</t>
  </si>
  <si>
    <t>4-Yelahanka New Town</t>
  </si>
  <si>
    <t>5-Jakkuru</t>
  </si>
  <si>
    <t>6-Thanisandra</t>
  </si>
  <si>
    <t>7-Byatarayanapura</t>
  </si>
  <si>
    <t>8-Kodigehalli</t>
  </si>
  <si>
    <t>9-Vidyaranayapura</t>
  </si>
  <si>
    <t>10-Doddabommasandra</t>
  </si>
  <si>
    <t>11-Kevempunagara</t>
  </si>
  <si>
    <t>12-Shettihalli</t>
  </si>
  <si>
    <t>13-Mallasandra</t>
  </si>
  <si>
    <t>14-Bagalagunte</t>
  </si>
  <si>
    <t>15-Dasarahalli</t>
  </si>
  <si>
    <t>16-Jalahalli</t>
  </si>
  <si>
    <t>17-J.P.Park</t>
  </si>
  <si>
    <t>18-Radhakrishna Temple Ward</t>
  </si>
  <si>
    <t>19-Sanjaynagar</t>
  </si>
  <si>
    <t>20-Ganganagar</t>
  </si>
  <si>
    <t>21-Hebbal</t>
  </si>
  <si>
    <t>22-Vishwanatha Nagenahalli</t>
  </si>
  <si>
    <t>23-Nagavara</t>
  </si>
  <si>
    <t>24-HBR Layout</t>
  </si>
  <si>
    <t>25-Horamavu</t>
  </si>
  <si>
    <t>26-RAMAMURTHYNAGAR</t>
  </si>
  <si>
    <t>27-Banasawadi</t>
  </si>
  <si>
    <t>28-Kammanahalli</t>
  </si>
  <si>
    <t>29-Kacharakanahalli</t>
  </si>
  <si>
    <t>30-K.G.Halli</t>
  </si>
  <si>
    <t>31-Kushalanagar</t>
  </si>
  <si>
    <t>32-Kaval Byrasandra</t>
  </si>
  <si>
    <t>33-Manorayanapalya</t>
  </si>
  <si>
    <t>34-Gangenahalli</t>
  </si>
  <si>
    <t>35-Aramanenagara</t>
  </si>
  <si>
    <t>36-Mathikere</t>
  </si>
  <si>
    <t>37-Yeshwanthpur</t>
  </si>
  <si>
    <t>38-HMT</t>
  </si>
  <si>
    <t>39-Chokkasandra</t>
  </si>
  <si>
    <t>40-Doddabidarakallu</t>
  </si>
  <si>
    <t>41-Peenya Industrial Area</t>
  </si>
  <si>
    <t>42-Lakshmidevinagara</t>
  </si>
  <si>
    <t>43-Nandini Layout</t>
  </si>
  <si>
    <t>44-Marappana Palya</t>
  </si>
  <si>
    <t>45-Malleshwaram</t>
  </si>
  <si>
    <t>46-Jayachamarajendra Nagar</t>
  </si>
  <si>
    <t>47-Devarajeevanahalli</t>
  </si>
  <si>
    <t>48-Muneshwaranagar</t>
  </si>
  <si>
    <t>49-Lingarajapura</t>
  </si>
  <si>
    <t>50-Benniganahalli</t>
  </si>
  <si>
    <t>51-Vijinapura</t>
  </si>
  <si>
    <t>52- K.R.Pura</t>
  </si>
  <si>
    <t>53-Basavanapura</t>
  </si>
  <si>
    <t>54-Hoodi</t>
  </si>
  <si>
    <t>55-Devasandra</t>
  </si>
  <si>
    <t>56-A. Narayanapura</t>
  </si>
  <si>
    <t>57-C.V.Raman nagar</t>
  </si>
  <si>
    <t>58-New Thippasandra</t>
  </si>
  <si>
    <t>59-MaruthiSevaNagar</t>
  </si>
  <si>
    <t>60-Sagayapuram</t>
  </si>
  <si>
    <t>61-SK Garden</t>
  </si>
  <si>
    <t>62-Ramaswamy Palya</t>
  </si>
  <si>
    <t>63-Jayamahal</t>
  </si>
  <si>
    <t>64-Rajamahal Guttahalli</t>
  </si>
  <si>
    <t>65-Kadumalleshwaram</t>
  </si>
  <si>
    <t>66-Subramanyanagara</t>
  </si>
  <si>
    <t>67-Nagapura</t>
  </si>
  <si>
    <t>68-Mahalakshmi Puram</t>
  </si>
  <si>
    <t>69-Laggere</t>
  </si>
  <si>
    <t>70-Rajagopala nagara</t>
  </si>
  <si>
    <t>71-Hegganahalli</t>
  </si>
  <si>
    <t>72-Herohalli</t>
  </si>
  <si>
    <t>73-Kottigepalya</t>
  </si>
  <si>
    <t>74-Shakthi Ganapathi Nagar</t>
  </si>
  <si>
    <t>75-Shankara Mutt</t>
  </si>
  <si>
    <t>76-Gayathrinagara</t>
  </si>
  <si>
    <t>77-Dattatreya Temple</t>
  </si>
  <si>
    <t>78-Pulikeshinagar</t>
  </si>
  <si>
    <t>79-Sarvagnanagar</t>
  </si>
  <si>
    <t>80-Hoysalanagar</t>
  </si>
  <si>
    <t>81-Vijnananagar</t>
  </si>
  <si>
    <t>82-Garudachar Palya</t>
  </si>
  <si>
    <t>83-Kadugodi</t>
  </si>
  <si>
    <t>84-Hagaduru</t>
  </si>
  <si>
    <t>85-Doddanekkundi</t>
  </si>
  <si>
    <t>86-Maratha halli</t>
  </si>
  <si>
    <t>87-H.A.L Airport</t>
  </si>
  <si>
    <t>88-Jeevanbhimanagar</t>
  </si>
  <si>
    <t>89-Jogupalya</t>
  </si>
  <si>
    <t>90-Ulsoor</t>
  </si>
  <si>
    <t>91-Bharathinagar</t>
  </si>
  <si>
    <t>92-Shivajinagar</t>
  </si>
  <si>
    <t>93-Vasanthanagar</t>
  </si>
  <si>
    <t>94-Gandhinagara</t>
  </si>
  <si>
    <t>95-Subhash Nagar</t>
  </si>
  <si>
    <t>96-Oklipuram</t>
  </si>
  <si>
    <t>97-Dayanandanagar</t>
  </si>
  <si>
    <t>98-Prakashnagar</t>
  </si>
  <si>
    <t>99-Rajajinagar</t>
  </si>
  <si>
    <t>100-Basaveshwaranagar</t>
  </si>
  <si>
    <t>101-Kamakshipalya</t>
  </si>
  <si>
    <t>102-Vrushabhavathi Nagar</t>
  </si>
  <si>
    <t>103-Kaveripura</t>
  </si>
  <si>
    <t>104-Govindarajanagara</t>
  </si>
  <si>
    <t>105-Agrahara Dasarahalli</t>
  </si>
  <si>
    <t>106-Dr Raj Kumar Ward</t>
  </si>
  <si>
    <t>107-Shivanagar</t>
  </si>
  <si>
    <t>108-Sriramamandira</t>
  </si>
  <si>
    <t>109-Chickpet</t>
  </si>
  <si>
    <t>110-Sampangiramanagar</t>
  </si>
  <si>
    <t>111-Shanthalanagar</t>
  </si>
  <si>
    <t>112-Domlur</t>
  </si>
  <si>
    <t>113-Konena Agrahara</t>
  </si>
  <si>
    <t>114-Agram</t>
  </si>
  <si>
    <t>115-Vannarpet</t>
  </si>
  <si>
    <t>116-Neelasandra</t>
  </si>
  <si>
    <t>117-Shanthinagara</t>
  </si>
  <si>
    <t>118-Sudhamanagara</t>
  </si>
  <si>
    <t>119-Dharmarayaswamy Temple</t>
  </si>
  <si>
    <t>120-Cottonpet</t>
  </si>
  <si>
    <t>121-Binnypet</t>
  </si>
  <si>
    <t>122-Kempapura Agrahara</t>
  </si>
  <si>
    <t>123-Vijayanagar</t>
  </si>
  <si>
    <t>124-Hosahalli</t>
  </si>
  <si>
    <t>125-Marenahalli</t>
  </si>
  <si>
    <t>126-Maruthi Mandhira</t>
  </si>
  <si>
    <t>127-Mudala Palya</t>
  </si>
  <si>
    <t>128-Nagarabhavi</t>
  </si>
  <si>
    <t>129-Jnana Bharathi Ngara</t>
  </si>
  <si>
    <t>130-Ullalu</t>
  </si>
  <si>
    <t>131-Nayandahalli</t>
  </si>
  <si>
    <t>132-Atthigupe</t>
  </si>
  <si>
    <t>133-Hampinagar</t>
  </si>
  <si>
    <t>134-Bapujinagar</t>
  </si>
  <si>
    <t>135-Padarayanapura</t>
  </si>
  <si>
    <t>136-JJR Nagar</t>
  </si>
  <si>
    <t>137-Rayapuram</t>
  </si>
  <si>
    <t>138-Cheluvadipalya</t>
  </si>
  <si>
    <t>139-SKR Market</t>
  </si>
  <si>
    <t>140-Chamrajpet</t>
  </si>
  <si>
    <t>141-Azad Nagar</t>
  </si>
  <si>
    <t>142-sunkenahalli</t>
  </si>
  <si>
    <t>143-V.V. Puram</t>
  </si>
  <si>
    <t>144-Siddapura</t>
  </si>
  <si>
    <t>145-Hombegowdanagar</t>
  </si>
  <si>
    <t>146-Lakkasandra</t>
  </si>
  <si>
    <t>147-Adugodi</t>
  </si>
  <si>
    <t>148-Ejipura</t>
  </si>
  <si>
    <t>149-Varthur</t>
  </si>
  <si>
    <t>150-Bellanduru</t>
  </si>
  <si>
    <t>151-Koramangala</t>
  </si>
  <si>
    <t>152-S G Palya</t>
  </si>
  <si>
    <t>153-Jayanagar</t>
  </si>
  <si>
    <t>154-Basavanagudi</t>
  </si>
  <si>
    <t>155-Hanumanthanagar</t>
  </si>
  <si>
    <t>156-Srinagar</t>
  </si>
  <si>
    <t>157-Gali Anjeneya</t>
  </si>
  <si>
    <t>158-Deepanjalinagar</t>
  </si>
  <si>
    <t>159-Kengeri</t>
  </si>
  <si>
    <t>160-Rajarajeshwari Nagar</t>
  </si>
  <si>
    <t>161-Hosakerehalli</t>
  </si>
  <si>
    <t>162-Girinagar</t>
  </si>
  <si>
    <t>163-Kathriguppe</t>
  </si>
  <si>
    <t>164-Vidyapeetha</t>
  </si>
  <si>
    <t>165-Ganesha Mandira</t>
  </si>
  <si>
    <t>166-Karisandra</t>
  </si>
  <si>
    <t>167-Yediyur</t>
  </si>
  <si>
    <t>168-Pattabhiramanagar</t>
  </si>
  <si>
    <t>169-Byrasandra</t>
  </si>
  <si>
    <t>170-Jayanagar East</t>
  </si>
  <si>
    <t>171-Gurappanapalya</t>
  </si>
  <si>
    <t>172-Madivala</t>
  </si>
  <si>
    <t>173-Jakkasandra</t>
  </si>
  <si>
    <t>174-HSR Layout</t>
  </si>
  <si>
    <t>175-Bommanahalli</t>
  </si>
  <si>
    <t>176-BTM Layout</t>
  </si>
  <si>
    <t>177-J P Nagar</t>
  </si>
  <si>
    <t>178-Sarakki</t>
  </si>
  <si>
    <t>179-Shakambarinagar</t>
  </si>
  <si>
    <t>180-Banashankari</t>
  </si>
  <si>
    <t>181-Kumaraswamy Layout</t>
  </si>
  <si>
    <t>182-Padmanabhanagar</t>
  </si>
  <si>
    <t>183-Chikkalasandra</t>
  </si>
  <si>
    <t>184-UTTARAHALLI</t>
  </si>
  <si>
    <t>185-Yelechanahalli</t>
  </si>
  <si>
    <t>186-Jaraganahalli</t>
  </si>
  <si>
    <t>187-Puttenahalli</t>
  </si>
  <si>
    <t>188-Bilekahalli</t>
  </si>
  <si>
    <t>190-Mangammanapalya</t>
  </si>
  <si>
    <t>191-Singasandra</t>
  </si>
  <si>
    <t>192-Begur</t>
  </si>
  <si>
    <t>193-Arakere</t>
  </si>
  <si>
    <t>194-Gottigere</t>
  </si>
  <si>
    <t>195-Konanakunte</t>
  </si>
  <si>
    <t>196-Anjanapura</t>
  </si>
  <si>
    <t>197-Vasanthapura</t>
  </si>
  <si>
    <t>198-Hemmigepura</t>
  </si>
  <si>
    <t>Total Votes</t>
  </si>
  <si>
    <t>Men Voter</t>
  </si>
  <si>
    <t>Women Voter</t>
  </si>
  <si>
    <t>Others Voter</t>
  </si>
  <si>
    <t>Men Votes</t>
  </si>
  <si>
    <t>Women Votes</t>
  </si>
  <si>
    <t>Others Votes</t>
  </si>
  <si>
    <t>Vote percentage</t>
  </si>
  <si>
    <t>2015-Cateogry</t>
  </si>
  <si>
    <t>OBC-A(Women)</t>
  </si>
  <si>
    <t>OBC-B(Women)</t>
  </si>
  <si>
    <t>SC(Women)</t>
  </si>
  <si>
    <t>ST(Women)</t>
  </si>
  <si>
    <t>Mean</t>
  </si>
  <si>
    <t>Min</t>
  </si>
  <si>
    <t>Max</t>
  </si>
  <si>
    <t>Gender</t>
  </si>
  <si>
    <t>Party</t>
  </si>
  <si>
    <t>SD</t>
  </si>
  <si>
    <t>1-ಕೆಂಪೇಗೌಡ</t>
  </si>
  <si>
    <t>BJP : ಚಂದ್ರಮ್ಮ ಕೆಂಪೇಗೌಡ { 9439 }</t>
  </si>
  <si>
    <t>INC : ಧನಲಕ್ಷ್ಮಿ ಮು. ಕೃಷ್ಣಮೂರ್ತಿ { 8295 }</t>
  </si>
  <si>
    <t>JD(S) : ಲಾವಣ್ಯ ಎನ್. ಸುರೇಶ್ { 524 }</t>
  </si>
  <si>
    <t>2-ಚೌಡೇಶ್ವರಿ</t>
  </si>
  <si>
    <t>INC : ಆರ್. ಪದ್ಮಾವತಿ ಅಮರ್‍ನಾಥ್ { 10533 }</t>
  </si>
  <si>
    <t>BJP : ವಾಣಿಶ್ರೀ ವಿಶ್ವನಾಥ್ { 7426 }</t>
  </si>
  <si>
    <t>JD(S) : ಜಿ. ನಾಗಲಕ್ಷ್ಮೀ ಚಂದ್ರಶೇಖರ್ (ಅಜಾದ್) { 353 }</t>
  </si>
  <si>
    <t>OTHERS : ಅರುಣಕುಮಾರಿ ಜಿ. ಎನ್. { 119 }</t>
  </si>
  <si>
    <t>INDEPENDENT : ಕಲಾವತಿ .ಎನ್. { 208 }</t>
  </si>
  <si>
    <t>3-ಅಟ್ಟೂರು</t>
  </si>
  <si>
    <t>BJP : ನೇತ್ರಪಲ್ಲವಿ .ಎಂ. { 12605 }</t>
  </si>
  <si>
    <t>INC : ಶಾಂತರಾಜಣ್ಣ { 7954 }</t>
  </si>
  <si>
    <t>JD(S) : ರತ್ನಮ್ಮ { 1748 }</t>
  </si>
  <si>
    <t>4-ಯಲಹಂಕ ಉಪನಗರ</t>
  </si>
  <si>
    <t>BSP : ಆರ್. ಅನಿಲ್ ರಾಜ್ { 140 }</t>
  </si>
  <si>
    <t>BJP : ಸತೀಶ್ ಎಂ. { 8808 }</t>
  </si>
  <si>
    <t>INC : ಎಂ. ಸುಬ್ಬಣ್ಣ { 3721 }</t>
  </si>
  <si>
    <t>JD(S) : ಹನುಮಂತೇಗೌಡ .ಎ. ಎಂ. { 7903 }</t>
  </si>
  <si>
    <t>INDEPENDENT : ಉಮೇಶ್ ಸಿ. { 63 }</t>
  </si>
  <si>
    <t>OTHERS : ವಿವೇಕಾನಂದ ಬಿ. ಆರ್. { 187 }</t>
  </si>
  <si>
    <t>5-ಜಕ್ಕೂರು</t>
  </si>
  <si>
    <t>JD(S) : ಬಿ. ಈರಪ್ಪ { 2018 }</t>
  </si>
  <si>
    <t>BSP : ಮುನಿಯಪ್ಪ .ಕೆ. { 283 }</t>
  </si>
  <si>
    <t>BJP : ಮುನೀಂದ್ರಕುಮಾರ .ಕೆ. ಎ. { 13756 }</t>
  </si>
  <si>
    <t>INC : ಎನ್. ಸುಬ್ರಮಣಿ { 12311 }</t>
  </si>
  <si>
    <t>OTHERS : ಡಾ|| ನೀತ ಗಿರಿಧರ { 270 }</t>
  </si>
  <si>
    <t>INDEPENDENT : ಎಸ್. ಸಲೀಮ್ { 205 }</t>
  </si>
  <si>
    <t>INDEPENDENT : ಕೆ. ಪ್ರಕಾಶ್ { 120 }</t>
  </si>
  <si>
    <t>OTHERS : ಮಹಬೂಬ್ ಬೇಗ್ { 63 }</t>
  </si>
  <si>
    <t>INDEPENDENT : ಎಲ್. ಮುನಿರಾಜ { 35 }</t>
  </si>
  <si>
    <t>OTHERS : ಮುನೇಂದ್ರ { 69 }</t>
  </si>
  <si>
    <t>OTHERS : ರಿಚೆರ್ಡ್ ಬರ್ಟನ್ .ಎಸ್. { 95 }</t>
  </si>
  <si>
    <t>6-ಥಣಿಸಂದ್ರ</t>
  </si>
  <si>
    <t>JD(S) : ಚಂದ್ರಕಲಾ .ವಿ. { 967 }</t>
  </si>
  <si>
    <t>INC : ಮಮತ .ಕೆ.ಎಂ. { 10995 }</t>
  </si>
  <si>
    <t>BJP : ಎಂ. ಸಾವಿತ್ರಮ್ಮ { 10095 }</t>
  </si>
  <si>
    <t>INDEPENDENT : ಕುಮಾರಿ .ಆರ್. { 211 }</t>
  </si>
  <si>
    <t>INDEPENDENT : ಎ. ಹೇಮಲತಾ { 5731 }</t>
  </si>
  <si>
    <t>INDEPENDENT : ಪ್ರಮೀಳ .ಆರ್. { 108 }</t>
  </si>
  <si>
    <t>INDEPENDENT : ಮಂಜುಳ { 197 }</t>
  </si>
  <si>
    <t>INDEPENDENT : ಬಿ. ಸಿ. ಸರೋಜಮ್ಮ { 111 }</t>
  </si>
  <si>
    <t>7-ಬ್ಯಾಟರಾಯನಪುರ</t>
  </si>
  <si>
    <t>BJP : ಎಲ್. ನಂಜಪ್ಪ { 10619 }</t>
  </si>
  <si>
    <t>JD(S) : ಕೆ. ಎನ್. ಪರಮೇಶ್ { 1726 }</t>
  </si>
  <si>
    <t>INC : ಪಿ. ವಿ. ಮಂಜುನಾಥ(ಬಾಬು) { 18021 }</t>
  </si>
  <si>
    <t>INDEPENDENT : ಮಂಜುನಾಥ. ಎನ್. (ಸೋಲೂರು ಮಂಜು) { 270 }</t>
  </si>
  <si>
    <t>8-ಕೊಡಿಗೇಹಳ್ಳಿ</t>
  </si>
  <si>
    <t>BJP : ಅಶ್ವಥನಾರಾಯಣಗೌಡ { 9392 }</t>
  </si>
  <si>
    <t>INC : ಚೇತನ್ .ಕೆ.ಎಂ. { 11582 }</t>
  </si>
  <si>
    <t>BSP : ಟಿ. ಕೆ. ದಾಸರ { 62 }</t>
  </si>
  <si>
    <t>INDEPENDENT : ಸಿರಾಜದ್ದಿನ್ ಪಾಲ್‍ತೂರ್ { 35 }</t>
  </si>
  <si>
    <t>JD(S) : ಸುಬ್ರಮಣ್ಯ .ವಿ. { 531 }</t>
  </si>
  <si>
    <t>INDEPENDENT : ಜಿ. ಪ್ರಶಾಂತ್ { 42 }</t>
  </si>
  <si>
    <t>INDEPENDENT : ಅಶ್ವಥನಾರಾಯಣ .ಕೆ. { 89 }</t>
  </si>
  <si>
    <t>INDEPENDENT : ಗುರುಮೂರ್ತಿ .ಎಂ. { 23 }</t>
  </si>
  <si>
    <t>OTHERS : ಪಿ. ಕೆ. ವೆಲ್ಲದ್ದುರೈ { 98 }</t>
  </si>
  <si>
    <t>OTHERS : ಶರತ್ ಚಂದ್ರ ಅವರಾದಿ { 101 }</t>
  </si>
  <si>
    <t>9-ವಿದ್ಯಾರಣ್ಯಪುರ</t>
  </si>
  <si>
    <t>JD(S) : ಅಂಬಿಕ .ಎಂ. { 1169 }</t>
  </si>
  <si>
    <t>BJP : ಕುಸುಮ .ಹೆಚ್. { 13742 }</t>
  </si>
  <si>
    <t>INC : ಸುಧಾ .ಟಿ. ಟಿ. { 7826 }</t>
  </si>
  <si>
    <t>INDEPENDENT : ಎನ್. ಭಾರತಿ { 139 }</t>
  </si>
  <si>
    <t>INDEPENDENT : ಟಿ. ಎನ್. ಶಾಂತಕುಮಾರಿ { 188 }</t>
  </si>
  <si>
    <t>10-ದೊಡ್ಡಬೊಮ್ಮಸಂದ್ರ</t>
  </si>
  <si>
    <t>BJP : ಜಯಲಕ್ಷ್ಮಮ್ಮ ಪಿಳ್ಳಪ್ಪ { 7628 }</t>
  </si>
  <si>
    <t>INC : ತೇಜಾವತಿ .ವಿ.ಆರ್. { 4429 }</t>
  </si>
  <si>
    <t>JD(S) : ಎಸ್. ಸುಮಾ { 450 }</t>
  </si>
  <si>
    <t>INDEPENDENT : ಆಂಜನಮ್ಮ { 63 }</t>
  </si>
  <si>
    <t>INDEPENDENT : ಎಂ. ಡಿ. ಪದ್ಮ { 431 }</t>
  </si>
  <si>
    <t>11-ಕುವೆಂಪುನಗರ</t>
  </si>
  <si>
    <t>JD(S) : ನಾಗರಾಜ್ .ಎಂ. { 266 }</t>
  </si>
  <si>
    <t>INC : ವಿ. ವಿ. ಪಾರ್ತಿಬರಾಜನ್ { 10172 }</t>
  </si>
  <si>
    <t>BSP : ಲಕ್ಷ್ಮೀನಾರಾಯಣ .ಜಿ. { 126 }</t>
  </si>
  <si>
    <t>BJP : ಶ್ರೀರಾಮಪ್ಪ .ಆರ್. { 6983 }</t>
  </si>
  <si>
    <t>OTHERS : ಗೋವಿಂದರಾಜು { 310 }</t>
  </si>
  <si>
    <t>12-ಶೆಟ್ಟಿಹಳ್ಳಿ</t>
  </si>
  <si>
    <t>INC : ಕೆ. ನಾಗಭೂಷಣ್ { 14265 }</t>
  </si>
  <si>
    <t>JD(S) : ಪ್ರಕಾಶ್ .ಎ. { 1023 }</t>
  </si>
  <si>
    <t>BJP : ಕೆ. ಸಿ. ವೆಂಕಟೇಶ್ (ದೇವೇಗೌಡ) { 13991 }</t>
  </si>
  <si>
    <t>OTHERS : ಕೆ. ಎಸ್. ಚಂದ್ರಶೇಖರ್ { 142 }</t>
  </si>
  <si>
    <t>OTHERS : ಜಿ. ಎಂ. ದೇವರಾಜ್ { 49 }</t>
  </si>
  <si>
    <t>INDEPENDENT : ಎಲ್. ನಾಗರಾಜ್ { 50 }</t>
  </si>
  <si>
    <t>INDEPENDENT : ವಿಶ್ವನಾಥ್ .ಎನ್. { 95 }</t>
  </si>
  <si>
    <t>INDEPENDENT : ಶಂಭುಲಿಂಗೇಗೌಡ (ಗಾಂಧಿವಾದಿ) { 280 }</t>
  </si>
  <si>
    <t>13-ಮಲ್ಲಸಂದ್ರ</t>
  </si>
  <si>
    <t>JD(S) : ಆರ್. ಸಿ. ದೊರೆ { 653 }</t>
  </si>
  <si>
    <t>INC : ಆರ್. ಮಂಜುನಾಥ { 10143 }</t>
  </si>
  <si>
    <t>BJP : ಲೋಕೇಶ್ .ಎನ್. { 10836 }</t>
  </si>
  <si>
    <t>INDEPENDENT : ಕಿಶೋರ { 82 }</t>
  </si>
  <si>
    <t>INDEPENDENT : ಎಲ್. ನಾಗರಾಜ್ { 15 }</t>
  </si>
  <si>
    <t>INDEPENDENT : ಲೋಕೇಶ್ { 39 }</t>
  </si>
  <si>
    <t>OTHERS : ಲೋಕೇಶ { 25 }</t>
  </si>
  <si>
    <t>OTHERS : ಶಿವಶಂಕರ್ .ಎಸ್. { 26 }</t>
  </si>
  <si>
    <t>INDEPENDENT : ಶಂಕರ್ { 26 }</t>
  </si>
  <si>
    <t>INDEPENDENT : ಶಂಭುಲಿಂಗೇಗೌಡ (ಗಾಂಧಿವಾದಿ) { 111 }</t>
  </si>
  <si>
    <t>14-ಬಾಗಲಗುಂಟೆ</t>
  </si>
  <si>
    <t>BJP : ಕೆ. ನರಸಿಂಹ ನಾಯಕ { 13600 }</t>
  </si>
  <si>
    <t>INC : ಎಂ. ನಾಗರಾಜು { 7140 }</t>
  </si>
  <si>
    <t>JD(S) : ರಂಗನಾಥ ನಾಯಕ { 7011 }</t>
  </si>
  <si>
    <t>INDEPENDENT : ಸುರೇಶ್ { 976 }</t>
  </si>
  <si>
    <t>15-ದಾಸರಹಳ್ಳಿ</t>
  </si>
  <si>
    <t>INC : ಉಮ ಸಲ್ಮಾ ಬಷೀರ್ { 3545 }</t>
  </si>
  <si>
    <t>BJP : ಉಮಾ ದೇವಿ ನಾಗರಾಜ { 11161 }</t>
  </si>
  <si>
    <t>JD(S) : ದೇವಿಕಾ ಸೌಂದರ್ಯ ರಮೇಶ್ { 2445 }</t>
  </si>
  <si>
    <t>16-ಜಾಲಹಳ್ಳಿ</t>
  </si>
  <si>
    <t>JD(S) : ಮಹೇಶ್ .ಎನ್. { 1628 }</t>
  </si>
  <si>
    <t>BJP : ರಾಕೇಶ್ .ಎನ್. { 5747 }</t>
  </si>
  <si>
    <t>INC : ಜೆ.ಎನ್. ಶ್ರೀನಿವಾಸಮೂರ್ತಿ (ಜಾನಿ) { 7020 }</t>
  </si>
  <si>
    <t>17-ಜೆ.ಪಿ.ಪಾರ್ಕ್</t>
  </si>
  <si>
    <t>BJP : ಮಮತ .ಕೆ.ಬಿ. ವಾಸುದೇವ್ { 9469 }</t>
  </si>
  <si>
    <t>JD(S) : ವರಲಕ್ಷ್ಮೀ { 4188 }</t>
  </si>
  <si>
    <t>OTHERS : ಶಶಿಕಲಾ { 218 }</t>
  </si>
  <si>
    <t>INC : ಕೆ. ಸುನಂದ { 8222 }</t>
  </si>
  <si>
    <t>INDEPENDENT : ಬಿ. ಲೀಲಾವತಿ { 192 }</t>
  </si>
  <si>
    <t>18-ರಾಧಾಕೃಷ್ಣ ದೇವಸ್ಥಾನ ವಾರ್ಡ್</t>
  </si>
  <si>
    <t>JD(S) : ಎಮ್.ಆನಂದ್ { 8057 }</t>
  </si>
  <si>
    <t>BJP : ಆರ್. ಕೃಷ್ಣದೇವರಾಯ { 3626 }</t>
  </si>
  <si>
    <t>INC : ಎಂ. ವೆಂಕಟೇಶ್ { 3436 }</t>
  </si>
  <si>
    <t>INDEPENDENT : ಅನಂತಮಹೇಶ್ವರರಾವ್ { 108 }</t>
  </si>
  <si>
    <t>INDEPENDENT : ಮುನಿಭೈಲಪ್ಪ { 41 }</t>
  </si>
  <si>
    <t>INDEPENDENT : ಸುಬ್ಬಯ್ಯ.ಟಿ.ಎಸ್ { 858 }</t>
  </si>
  <si>
    <t>19-ಸಂಜಯನಗರ</t>
  </si>
  <si>
    <t>BJP : ಇಂದಿರಾ ಜಿ. { 5657 }</t>
  </si>
  <si>
    <t>JD(S) : ಪುಟ್ಟಮಾದಮ್ಮ .ಸಿ. { 1301 }</t>
  </si>
  <si>
    <t>INC : ಸುಧಾ ಜಯಸಿಂಹ { 4664 }</t>
  </si>
  <si>
    <t>OTHERS : ಜಿ. ಗೀತಾ { 646 }</t>
  </si>
  <si>
    <t>OTHERS : ಮಾಲತಿ ಮಲ್ಲಿ { 87 }</t>
  </si>
  <si>
    <t>20-ಗಂಗಾನಗರ</t>
  </si>
  <si>
    <t>BJP : ಪ್ರಮೀಳಾ .ಎಂ. { 5982 }</t>
  </si>
  <si>
    <t>INC : ಡಾ|| ರಾಧ { 4683 }</t>
  </si>
  <si>
    <t>JD(S) : ಹಸೀನಾ ತಾಜ್ { 1105 }</t>
  </si>
  <si>
    <t>INDEPENDENT : ಲೀಲಾವತಿ ಬಾಯಿ { 227 }</t>
  </si>
  <si>
    <t>21-ಹೆಬ್ಬಾಳ</t>
  </si>
  <si>
    <t>INC : ಆನಂದ್ ಕುಮಾರ್ { 7343 }</t>
  </si>
  <si>
    <t>JD(S) : ಕಿರಣ್ ಕುಮಾರ್ .ಆರ್. { 303 }</t>
  </si>
  <si>
    <t>BJP : ಜಯಪ್ಪ ರೆಡ್ಡಿ .ಸಿ.ಆರ್ { 5537 }</t>
  </si>
  <si>
    <t>BSP : ನಾರಾಯಣ ಸ್ವಾಮಿ { 67 }</t>
  </si>
  <si>
    <t>INDEPENDENT : ಸಿ.ಎಂ. ನಾರಾಯಣ ಸ್ವಾಮಿ { 37 }</t>
  </si>
  <si>
    <t>OTHERS : ಬಿ.ಎನ್. ವಿನಯ್ ಗರುಡಾ { 107 }</t>
  </si>
  <si>
    <t>INDEPENDENT : ಹನುಮಂತರಾಯಗೌಡ ಕೊಡಗಾನೂರ { 64 }</t>
  </si>
  <si>
    <t>22-ವಿಶ್ವನಾಥ ನಾಗೇನಹಳ್ಳಿ</t>
  </si>
  <si>
    <t>INC : ವಿ. ರಾಜಣ್ಣ { 6553 }</t>
  </si>
  <si>
    <t>JD(S) : ರಾಜಶೇಖರ್ .ಎನ್. { 9100 }</t>
  </si>
  <si>
    <t>BJP : ಡಿ. ವೆಂಕಟೇಶ { 6901 }</t>
  </si>
  <si>
    <t>INDEPENDENT : ರವಿ ಕುಮಾರ.ಕೆ.ಎಂ. { 210 }</t>
  </si>
  <si>
    <t>23-ನಾಗವಾರ</t>
  </si>
  <si>
    <t>INC : ಇರ್ಷಾದ್ ಬೇಗಂ { 10846 }</t>
  </si>
  <si>
    <t>JD(S) : ಉಮಾ { 3433 }</t>
  </si>
  <si>
    <t>BJP : ಉಮ್ಮೆ ಕೌಸರ್ { 841 }</t>
  </si>
  <si>
    <t>INDEPENDENT : ಗುಲ್ಜಾರ್ ಬಾನು { 781 }</t>
  </si>
  <si>
    <t>INDEPENDENT : ಶಾಜಿಯಾ .ಎಸ್. { 10236 }</t>
  </si>
  <si>
    <t>24-ಹೆಚ್.ಬಿ.ಆರ್.ಬಡಾವಣೆ</t>
  </si>
  <si>
    <t>INC : ಆನಂದ .ಪಿ. (ನಂದ) { 10737 }</t>
  </si>
  <si>
    <t>BJP : ಕೆ. ನಾರಾಯಣಸ್ವಾಮಿ { 6781 }</t>
  </si>
  <si>
    <t>BSP : ಮುನಿಯಪ್ಪ .ಸಿ. { 575 }</t>
  </si>
  <si>
    <t>JD(S) : ಹೆಣ್ಣೂರು ಶ್ರೀನಿವಾಸ { 1355 }</t>
  </si>
  <si>
    <t>INDEPENDENT : ಮಂಜೇಶ್ .ಪಿ. { 240 }</t>
  </si>
  <si>
    <t>INDEPENDENT : ಸುಂದರ್ { 1702 }</t>
  </si>
  <si>
    <t>INDEPENDENT : ಎಂ. ಕೃಷ್ಣಮೂರ್ತಿ { 98 }</t>
  </si>
  <si>
    <t>OTHERS : ದೇವರಾಜ .ವಿ. { 242 }</t>
  </si>
  <si>
    <t>OTHERS : ಎಂ. ಶಂಕರ್ { 83 }</t>
  </si>
  <si>
    <t>25-ಹೊರಮಾವು</t>
  </si>
  <si>
    <t>JD(S) : ಜಯಪ್ರಿಯ ರುಷೇಂದ್ರಕುಮಾರ್ { 633 }</t>
  </si>
  <si>
    <t>BJP : ಭಾರತಿ ಮುನಿರಾಜು { 16222 }</t>
  </si>
  <si>
    <t>OTHERS : ಮಂಗಳ .ಎಂ. { 214 }</t>
  </si>
  <si>
    <t>INC : ರಾಧಮ್ಮ ವೆಂಕಟೇಶ್ { 24756 }</t>
  </si>
  <si>
    <t>BSP : ಸೆಲ್ವಿ { 208 }</t>
  </si>
  <si>
    <t>INDEPENDENT : ಪಾರ್ವತಮ್ಮ { 129 }</t>
  </si>
  <si>
    <t>INDEPENDENT : ಭಾರತಿ { 181 }</t>
  </si>
  <si>
    <t>26-ರಾಮಮೂರ್ತಿ ನಗರ</t>
  </si>
  <si>
    <t>BJP : ಎಂ. ಪದ್ಮಾವತಿ ಶ್ರೀನಿವಾಸ { 13355 }</t>
  </si>
  <si>
    <t>JD(S) : ಪದ್ಮಾವತಿ .ಎಸ್. { 174 }</t>
  </si>
  <si>
    <t>OTHERS : ಟಿ. ವನಿತಾ { 163 }</t>
  </si>
  <si>
    <t>INC : ಎಂ. ಶಾಂತ { 11293 }</t>
  </si>
  <si>
    <t>OTHERS : ಅನುಪಮ .ಎಂ.ಎಲ್. { 244 }</t>
  </si>
  <si>
    <t>INDEPENDENT : ಆರ್. ರಾಧ { 33 }</t>
  </si>
  <si>
    <t>INDEPENDENT : ಲಕ್ಷ್ಮೀ ಹರೀಶ್ { 14 }</t>
  </si>
  <si>
    <t>INDEPENDENT : ಶಾಂತ { 38 }</t>
  </si>
  <si>
    <t>INDEPENDENT : ಸರಳ ಬಾಯಿ { 21 }</t>
  </si>
  <si>
    <t>INDEPENDENT : ಸವಿತ ಮುರಳಿಮೋಹನ್ { 71 }</t>
  </si>
  <si>
    <t>27-ಬಾಣಸವಾಡಿ</t>
  </si>
  <si>
    <t>BJP : ಎ. ಕೋದಂಡ ರೆಡ್ಡಿ { 9067 }</t>
  </si>
  <si>
    <t>JD(S) : ಪಿ. ತಾಯಣ್ಣ ರೆಡ್ಡಿ { 1570 }</t>
  </si>
  <si>
    <t>INC : ಬಿ.ಸಿ. ಪ್ರಭಾಕರ್ ರೆಡ್ಡಿ { 6597 }</t>
  </si>
  <si>
    <t>BSP : ಸುಂದರ್ ರಾಜನ್ .ಡಿ. { 102 }</t>
  </si>
  <si>
    <t>OTHERS : ಅಮಿತ್ ನಿಗಲಿ { 1520 }</t>
  </si>
  <si>
    <t>INDEPENDENT : ಪಿ. ಪಾಂಡುರಂಗನ್ { 308 }</t>
  </si>
  <si>
    <t>OTHERS : ಬಾಲಾಜಿ .ಪಿ. { 31 }</t>
  </si>
  <si>
    <t>INDEPENDENT : ರಘುರಾಮ್ { 27 }</t>
  </si>
  <si>
    <t>INDEPENDENT : ಎಂ. ಶ್ರೀಧರ್ { 183 }</t>
  </si>
  <si>
    <t>28-ಕಮ್ಮನಹಳ್ಳಿ</t>
  </si>
  <si>
    <t>INC : ಕಲ್ಪನ .ಡಿ. { 6419 }</t>
  </si>
  <si>
    <t>BJP : ಡಿ. ಮುನಿಲಕ್ಷ್ಮಮ್ಮ { 8689 }</t>
  </si>
  <si>
    <t>JD(S) : ಯುಮರಾಣಿ ಮಂಜುಳ { 499 }</t>
  </si>
  <si>
    <t>29-ಕಾಚರಕನಹಳ್ಳಿ</t>
  </si>
  <si>
    <t>BJP : ಪದ್ಮನಾಭರೆಡ್ಡಿ { 7512 }</t>
  </si>
  <si>
    <t>INC : ಪಾಪಯ್ಯರೆಡ್ಡಿ (ಜೆ. ಅಶೋಕ ರೆಡ್ಡಿ) { 6578 }</t>
  </si>
  <si>
    <t>OTHERS : ರಾಬಿನ್ .ಎ.ಎಸ್. ರಾಜ್ { 167 }</t>
  </si>
  <si>
    <t>INDEPENDENT : ಮಂಜೇಶ್ .ಪಿ. { 72 }</t>
  </si>
  <si>
    <t>30-ಕೆ.ಜಿ.ಹಳ್ಳಿ</t>
  </si>
  <si>
    <t>BJP : ಆನಂದ್ .ಕೆ. { 3640 }</t>
  </si>
  <si>
    <t>JD(S) : ಜುಹೈಬ್ ಅಹ್ಮದ್ { 1190 }</t>
  </si>
  <si>
    <t>INC : ನೌಶೀರ್ ಅಹ್ಮದ್ { 6122 }</t>
  </si>
  <si>
    <t>BSP : ಮೊಹಮದ್ ಅಹಮದ್ ಶರೀಫ್ { 114 }</t>
  </si>
  <si>
    <t>INDEPENDENT : ಡಾ|| ಮೀರ್ ಜಾವೀದ್‍ವುಲ್ಲಾ .ಆರ್. { 1055 }</t>
  </si>
  <si>
    <t>INDEPENDENT : ಮೊಹಮ್ಮದ್ ಜಾವೇದ್ ಆಜಮ್ { 4155 }</t>
  </si>
  <si>
    <t>OTHERS : ಆಯೂಬ್ ಖಾನ್ { 592 }</t>
  </si>
  <si>
    <t>INDEPENDENT : ಇಮ್ರಾನ್ ಪಾಷಾ { 59 }</t>
  </si>
  <si>
    <t>INDEPENDENT : ಆರ್. ಚೋಟು ಕುರೈಶಿ { 176 }</t>
  </si>
  <si>
    <t>INDEPENDENT : ಮಕ್ಸೂದ್ ಅಲಿ { 36 }</t>
  </si>
  <si>
    <t>OTHERS : ಜೆ. ಮಹೇಂದ್ರನ್ { 884 }</t>
  </si>
  <si>
    <t>OTHERS : ಮೋದಿ ಸೈಫುಲ್ಲಾ { 146 }</t>
  </si>
  <si>
    <t>OTHERS : ಸೈಯದ್ ಮೊಹಮದ್ ಅಹಮದ್ { 535 }</t>
  </si>
  <si>
    <t>31-ಕುಶಾಲನಗರ</t>
  </si>
  <si>
    <t>JD(S) : ಶ್ರೀಮತಿ. ಉಮೇಸಲ್ಮ { 8352 }</t>
  </si>
  <si>
    <t>INC : ಶ್ರೀಮತಿ. ನೂರ್ ಜಹಾನ್ ಶರೀಫ್ { 6715 }</t>
  </si>
  <si>
    <t>BJP : ಶ್ರೀಮತಿ. ಫೌಜಿಯಾ ಬೇಗಂ .ಕೆ. { 484 }</t>
  </si>
  <si>
    <t>OTHERS : ಶ್ರೀಮತಿ. ತಬಸ್ಸುಮ್ ಬಾನು { 155 }</t>
  </si>
  <si>
    <t>OTHERS : ಶ್ರೀಮತಿ. ಎಸ್. ಜಯಮಣಿ { 131 }</t>
  </si>
  <si>
    <t>32-ಕಾವಲ್ ಬೈರ ಸಂದ್ರ</t>
  </si>
  <si>
    <t>INC : ಶ್ರೀಮತಿ. ಹೆಚ್.ಎಲ್. ಕವಿತ ಗೌಡ { 3533 }</t>
  </si>
  <si>
    <t>BJP : ಶ್ರೀಮತಿ. ವೈ.ಆರ್. ಗೌರಮ್ಮ { 5944 }</t>
  </si>
  <si>
    <t>JD(S) : ಶ್ರೀಮತಿ. ನೇತ್ರಾ ನಾರಾಯಣ್ { 7375 }</t>
  </si>
  <si>
    <t>INDEPENDENT : ಶ್ರೀಮತಿ. ಪ್ರೇಮ ಕುಮಾರಿ { 309 }</t>
  </si>
  <si>
    <t>33-ಮನೋರಾಯನ ಪಾಳ್ಯ</t>
  </si>
  <si>
    <t>INC : ಅಬ್ದುಲ್ ವಾಜೀದ್ { 5625 }</t>
  </si>
  <si>
    <t>JD(S) : ಎಂ. ಅಶ್ಫಕ್ ಅಹ್ಮದ್ { 3811 }</t>
  </si>
  <si>
    <t>BJP : ಚಾಂದ್ ಪಾಷ { 2819 }</t>
  </si>
  <si>
    <t>INDEPENDENT : ಮೊಹಮ್ಮದ್ ತಾಹೀರ್ { 3794 }</t>
  </si>
  <si>
    <t>INDEPENDENT : ರಿಯಾಜ್ ಅಹ್ಮದ್ ಪಾಷ { 210 }</t>
  </si>
  <si>
    <t>INDEPENDENT : ಸೈಯದ್ ಮುದಸ್ಸಿರ್ ಅಹ್ಮದ್ { 577 }</t>
  </si>
  <si>
    <t>OTHERS : ಅಮ್ಜದ್ ಅನ್ಸರಿ { 300 }</t>
  </si>
  <si>
    <t>OTHERS : ಇರ್ಫಾನ್ ಪಾಷ { 12 }</t>
  </si>
  <si>
    <t>INDEPENDENT : ದುರ್ಗಾಪ್ರಸಾದ್ .ಕೆ. { 476 }</t>
  </si>
  <si>
    <t>INDEPENDENT : ಮಹಮದ್ ಜಾಕಿರ್ ಹುಸೇನ್ { 19 }</t>
  </si>
  <si>
    <t>INDEPENDENT : ಮೊಹಮದ್ ಇಮ್ತಿಯಾಜ್ ಪಾಷಾ { 17 }</t>
  </si>
  <si>
    <t>INDEPENDENT : ಬಿ.ಆರ್. ಮಂಜುನಾಥ್ { 382 }</t>
  </si>
  <si>
    <t>OTHERS : ಹೆಚ್. ವರದರಾಜು { 166 }</t>
  </si>
  <si>
    <t>OTHERS : ಸೈಯದ್ ಫರೀದಉದ್ದಿನ್ { 54 }</t>
  </si>
  <si>
    <t>INDEPENDENT : ಸೈಯದ್ ಲಿಯಾಖತ್ ಉಲ್ಲಾ { 28 }</t>
  </si>
  <si>
    <t>34-ಗಂಗೇನಹಳ್ಳಿ</t>
  </si>
  <si>
    <t>BJP : ಎಂ. ನಾಗರಾಜ { 4639 }</t>
  </si>
  <si>
    <t>INC : ಇ. ಬಿ. ವಿಜಿಕುಮಾರ್ { 4085 }</t>
  </si>
  <si>
    <t>JD(S) : ಆರ್. ಹೇಮಂತ್ ಕುಮಾರ್ { 179 }</t>
  </si>
  <si>
    <t>INDEPENDENT : ಮುನಿ ಶ್ರೀನಿವಾಸ.ಎಂ.ಕೆ { 26 }</t>
  </si>
  <si>
    <t>INDEPENDENT : ಕೆ. ಶ್ರೀಗಂಧ { 2126 }</t>
  </si>
  <si>
    <t>INDEPENDENT : ಹುಸೇನ್ ಸಾಹೇಬ್ { 105 }</t>
  </si>
  <si>
    <t>35-ಅರಮನೆ ನಗರ</t>
  </si>
  <si>
    <t>JD(S) : ಜಯಂತಿ ಪೈ { 409 }</t>
  </si>
  <si>
    <t>INC : ಲತಾ .ಆರ್. { 3693 }</t>
  </si>
  <si>
    <t>BJP : ಸುಮಂಗಲ .ಬಿ. { 6486 }</t>
  </si>
  <si>
    <t>36-ಮತ್ತಿಕೆರೆ</t>
  </si>
  <si>
    <t>BSP : ಉದಯ್ ಕುಮಾರ್ .ಎಂ. { 194 }</t>
  </si>
  <si>
    <t>CPI : ಗುರುವಯ್ಯ { 89 }</t>
  </si>
  <si>
    <t>BJP : ಜಯಪ್ರಕಾಶ್ .ಎಂ.ಸಿ. { 8584 }</t>
  </si>
  <si>
    <t>JD(S) : ನಾಗರಾಜ್ .ಎಂ.ವಿ. { 500 }</t>
  </si>
  <si>
    <t>INC : ಹರೀಶ್ .ಕೆ.ಈ. { 7172 }</t>
  </si>
  <si>
    <t>INDEPENDENT : ರಾಕೇಶ್.ಪಿ. { 81 }</t>
  </si>
  <si>
    <t>INDEPENDENT : ಹರೀಶ್ ಕುಮಾರ್ { 154 }</t>
  </si>
  <si>
    <t>37-ಯಶವಂತಪುರ</t>
  </si>
  <si>
    <t>JD(S) : ಕೆ. ಜೈಯ್ ಕುಮಾರ್ { 4374 }</t>
  </si>
  <si>
    <t>INC : ಜಿ.ಕೆ. ವೆಂಕಟೇಶ್ (ಎನ್.ಟಿ.ಆರ್) { 11583 }</t>
  </si>
  <si>
    <t>BJP : ಶೇಖರ್ .ಎ. { 3046 }</t>
  </si>
  <si>
    <t>OTHERS : ಇಮ್ ರೋಜ್ ಪಾಷ { 559 }</t>
  </si>
  <si>
    <t>38-ಹೆಚ್.ಎಂ.ಟಿ</t>
  </si>
  <si>
    <t>INC : ಎಸ್. ಆಶಾಸುರೇಶ್ { 9031 }</t>
  </si>
  <si>
    <t>BJP : ಕೆ. ಮಂಜುಳ { 6081 }</t>
  </si>
  <si>
    <t>JD(S) : ಎಮ್. ವೀಣಾ { 2175 }</t>
  </si>
  <si>
    <t>INDEPENDENT : ರತ್ನಮ್ಮ { 400 }</t>
  </si>
  <si>
    <t>OTHERS : ಶಶಿಕಲಾ { 172 }</t>
  </si>
  <si>
    <t>39-ಚೊಕ್ಕಸಂದ್ರ</t>
  </si>
  <si>
    <t>INC : ರೂಪ ಜಗದೀಶ್ { 2570 }</t>
  </si>
  <si>
    <t>JD(S) : ಲಕ್ಷ್ಮಮ್ಮ .ಎಂ. ಮುನಿಸ್ವಾಮಿ { 11212 }</t>
  </si>
  <si>
    <t>BJP : ಸರ್ವಮಂಗಳ { 12114 }</t>
  </si>
  <si>
    <t>40-ದೊಡ್ಡಬಿದರಕಲ್ಲು</t>
  </si>
  <si>
    <t>JD(S) : ಗೋಪಾಲ್ .ಆರ್. { 11114 }</t>
  </si>
  <si>
    <t>BJP : ಮಾಲತೇಶ .ಹೆಚ್. ಟಿ. { 8080 }</t>
  </si>
  <si>
    <t>INC : ವಾಸುದೇವ .ಎಸ್. { 16069 }</t>
  </si>
  <si>
    <t>INDEPENDENT : ಚಂದ್ರಯ್ಯ ಎಂ. ವಿ. { 640 }</t>
  </si>
  <si>
    <t>INDEPENDENT : ಸಿ. ಮುನಿಯಪ್ಪ (ರೆಡ್ಡಿ) { 1047 }</t>
  </si>
  <si>
    <t>41-ಪೀಣ್ಯ ಕೈಗಾರಿಕಾ ಪ್ರದೇಶ</t>
  </si>
  <si>
    <t>BJP : ಕಲಾ ಅಂದಾನಪ್ಪ { 6055 }</t>
  </si>
  <si>
    <t>CPM : ಶ್ರೀಮತಿ ರೇಣುಕಾ { 178 }</t>
  </si>
  <si>
    <t>JD(S) : ಲತಾ ಸಿ. ಜೆ. ರಮೇಶ್ { 8378 }</t>
  </si>
  <si>
    <t>INC : ಲಲಿತ ತಿಮ್ಮನಂಜಯ್ಯ ಕೆ. ಎಲ್. ಆರ್. { 8399 }</t>
  </si>
  <si>
    <t>INDEPENDENT : ಹರಿಲಕ್ಷ್ಮಿ { 176 }</t>
  </si>
  <si>
    <t>42-ಲಕ್ಷ್ಮಿದೇವಿನಗರ</t>
  </si>
  <si>
    <t>BSP : ಎನ್. ನಾಗರಾಜು { 485 }</t>
  </si>
  <si>
    <t>BJP : ಪರಮೇಶ .ಎಂ. { 5739 }</t>
  </si>
  <si>
    <t>JD(S) : ರವಿಕುಮಾರ್ { 2536 }</t>
  </si>
  <si>
    <t>INC : ಎಂ. ವೇಲುನಾಯಕರ್ { 9136 }</t>
  </si>
  <si>
    <t>INDEPENDENT : ಸಿ. ರಂಗನಾಥ್ { 163 }</t>
  </si>
  <si>
    <t>43-ನಂದಿನಿ ಬಡಾವಣೆ</t>
  </si>
  <si>
    <t>INC : ಎಂ. ನಾಗರಾಜ್ { 9334 }</t>
  </si>
  <si>
    <t>BJP : ಕೆ.ವಿ. ರಾಜೇಂದ್ರ ಕುಮಾರ್ { 10244 }</t>
  </si>
  <si>
    <t>BSP : ಲೋಕೇಶ್ .ಎಲ್. { 549 }</t>
  </si>
  <si>
    <t>JD(S) : ಬಿ.ಎಸ್. ಸಿದ್ದಲಿಂಗೇಗೌಡ { 1002 }</t>
  </si>
  <si>
    <t>INDEPENDENT : ಬಸವರಾಜ ಎನ್. ಕಬ್ಬೂರ { 86 }</t>
  </si>
  <si>
    <t>INDEPENDENT : ಅಬ್ದುಲ್ ಜಲೀಲ್ { 42 }</t>
  </si>
  <si>
    <t>INDEPENDENT : ಕುಮಾರ್ ಬಿ.ಎನ್. { 3816 }</t>
  </si>
  <si>
    <t>OTHERS : ಮಹದೇವ { 112 }</t>
  </si>
  <si>
    <t>OTHERS : ಸಿ. ವಿಶ್ವನಾಥ { 78 }</t>
  </si>
  <si>
    <t>INDEPENDENT : ಸೌಂದರ್ಯ ಜಿ { 116 }</t>
  </si>
  <si>
    <t>44-ಮಾರಪ್ಪನ ಪಾಳ್ಯ</t>
  </si>
  <si>
    <t>INC : ಜಿ. ಆನಂದ ಮೂರ್ತಿ { 4354 }</t>
  </si>
  <si>
    <t>BJP : ಗೋಪಾಲ .ಎ. { 2770 }</t>
  </si>
  <si>
    <t>BSP : ನವೀನ್ ಬಾಬು { 219 }</t>
  </si>
  <si>
    <t>JD(S) : ಮಹಾದೇವ .ಎಂ. { 9091 }</t>
  </si>
  <si>
    <t>INDEPENDENT : ಬಸವರಾಜು { 133 }</t>
  </si>
  <si>
    <t>INDEPENDENT : ಸಾಗರ್ ಸತೀಶ್ { 1364 }</t>
  </si>
  <si>
    <t>45-ಮಲ್ಲೇಶ್ವರಂ.</t>
  </si>
  <si>
    <t>BJP : ಜಯಪಾಲ .ಎನ್. { 7984 }</t>
  </si>
  <si>
    <t>INC : ಡಾ|| ರಾಜೇಶ್ .ಎಂ. { 5773 }</t>
  </si>
  <si>
    <t>JD(S) : ಸುರೇಶ್ ಕುಮಾರ್ { 444 }</t>
  </si>
  <si>
    <t>OTHERS : ರಾಜೇಶ್ ಬಾಬು .ಜಿ.ಎಂ. { 204 }</t>
  </si>
  <si>
    <t>INDEPENDENT : ಭುವನೇಶ್ವರಿ .ಬಿ.ಜೆ. { 53 }</t>
  </si>
  <si>
    <t>INDEPENDENT : ಮೋಹನ್ .ಕೆ.ಎ. { 12 }</t>
  </si>
  <si>
    <t>INDEPENDENT : ವಿನೋದ್ ಕುಮಾರ್ .ಕೆ. { 80 }</t>
  </si>
  <si>
    <t>INDEPENDENT : ಸಿದ್ದಗಂಗಯ್ಯ ಆರ್. @ ಸಿದ್ದು { 56 }</t>
  </si>
  <si>
    <t>OTHERS : ಸುರೇಂದ್ರ ಬಾಬು .ಕೆ. { 39 }</t>
  </si>
  <si>
    <t>46-ಜಯಚಾಮರಾಜೇಂದ್ರ ನಗರ</t>
  </si>
  <si>
    <t>BJP : ಕೆ. ಗಣೇಶ್ ರಾವ್ ಮಾನೆ { 6106 }</t>
  </si>
  <si>
    <t>INC : ಗೋವಿಂದರಾಜು.ಎನ್. { 5940 }</t>
  </si>
  <si>
    <t>JD(S) : ಸಲಿಮ್ ಪಾಷ { 852 }</t>
  </si>
  <si>
    <t>INDEPENDENT : ಮಹಮ್ಮದ್ ಹಿದಾಯತುಲ್ಲಾ { 192 }</t>
  </si>
  <si>
    <t>INDEPENDENT : ಎಸ್. ಅರುಣ್ ಸಿಂಗ್ { 100 }</t>
  </si>
  <si>
    <t>OTHERS : ಮೊಹಮದ್ ಸಾಕಿಬ್ { 12 }</t>
  </si>
  <si>
    <t>INDEPENDENT : ಮೊಹಮ್ಮದ್ ಇಂತೀಯಜ್ ಪಾಷ { 9 }</t>
  </si>
  <si>
    <t>OTHERS : ವಿನಯ್ ಕುಮಾರ್ .ವಿ. ನಾಯಕ್ { 54 }</t>
  </si>
  <si>
    <t>47-ದೇವರಜೀವನಹಳ್ಳಿ</t>
  </si>
  <si>
    <t>BJP : ಬಿ.ಸಿ. ಪ್ರಮೋದ್ { 1067 }</t>
  </si>
  <si>
    <t>BSP : ಸೈಯದ್ ಅಬ್ದುಲ್ ಅಸಿಫ್ { 66 }</t>
  </si>
  <si>
    <t>JD(S) : ಸೈಯದ್ ಉಸ್ಮಾನ್ (ಮುನ್ನಾ) { 3532 }</t>
  </si>
  <si>
    <t>INC : ಆರ್. ಸಂಪತ್‍ರಾಜ್ { 9598 }</t>
  </si>
  <si>
    <t>INDEPENDENT : ನೂರೀ ಇ ಮುಜಸ್ಸಿಮ್ { 995 }</t>
  </si>
  <si>
    <t>INDEPENDENT : ವಸೀಂ ಅಹಮ್ಮದ್ { 1155 }</t>
  </si>
  <si>
    <t>OTHERS : ಶುಭಾ .ಕೆ. { 90 }</t>
  </si>
  <si>
    <t>48-ಮುನೇಶ್ವರನಗರ</t>
  </si>
  <si>
    <t>BJP : ಶ್ರೀಮತಿ. ಬಿ.ವಿ. ಕಲಾವತಿ { 556 }</t>
  </si>
  <si>
    <t>JD(S) : ಶ್ರೀಮತಿ. ಎಸ್. ಕ್ರಿಯಾ ಶೈಲಜ { 3761 }</t>
  </si>
  <si>
    <t>INC : ಶ್ರೀಮತಿ. ಸೈಯದ್ ಸಾಜೀದಾ { 6089 }</t>
  </si>
  <si>
    <t>OTHERS : ಶ್ರೀಮತಿ. ಎ. ತುಳಸಿ { 2418 }</t>
  </si>
  <si>
    <t>INDEPENDENT : ಶ್ರೀಮತಿ. ಶಾಹಿನ್ ತಾಜ್ { 799 }</t>
  </si>
  <si>
    <t>INDEPENDENT : ಶ್ರೀಮತಿ. ಸಂರಿನಾ ಖಾನಮ್ { 1678 }</t>
  </si>
  <si>
    <t>49-ಲಿಂಗರಾಜಪುರ</t>
  </si>
  <si>
    <t>BSP : ಕಸ್ತೂರಿಯಮ್ಮ { 185 }</t>
  </si>
  <si>
    <t>JD(S) : ಡಾ|| ಎನ್. ರೂತ ಮಣಿ { 1765 }</t>
  </si>
  <si>
    <t>INC : ಲಾವಣ್ಯ ಗಣೇಶ್ ರೆಡ್ಡಿ { 9332 }</t>
  </si>
  <si>
    <t>BJP : ಸಾವಿತ್ರಿ ರಾಧಕೃಷ್ಣ (ಎಂ.ಆರ್.ಕೆ) { 2821 }</t>
  </si>
  <si>
    <t>OTHERS : ಫ್ಲೋರಾ ಜೋಸ್‍ಪಿನ್ ಮೇರಿ { 297 }</t>
  </si>
  <si>
    <t>OTHERS : ಸ್ಟೆಲ್ಲಾ .ಎ. { 125 }</t>
  </si>
  <si>
    <t>50-ಬೆನ್ನಿಗನಹಳ್ಳಿ</t>
  </si>
  <si>
    <t>INC : ಮೀನಾಕ್ಷಿ { 8701 }</t>
  </si>
  <si>
    <t>JD(S) : ಮುನಿನಂಜಮ್ಮ { 483 }</t>
  </si>
  <si>
    <t>OTHERS : ಎನ್. ರುಕ್ಮಿಣಿ { 215 }</t>
  </si>
  <si>
    <t>BJP : ವಿಜಯಲಕ್ಷ್ಮಿ ಕೃಷ್ಣ { 8307 }</t>
  </si>
  <si>
    <t>INDEPENDENT : ಎಂ. ಶಾಲಿನಿ { 163 }</t>
  </si>
  <si>
    <t>51-ವಿಜಿನಾಪುರ</t>
  </si>
  <si>
    <t>JD(S) : ಅಬ್ದುಲ್ ಸಲಾಂ { 242 }</t>
  </si>
  <si>
    <t>CPM : ಸಿ.ರಮೇಶ್ { 385 }</t>
  </si>
  <si>
    <t>BJP : ರಾಜ .ಎಸ್. (ಬಂಡೆರಾಜ) { 10449 }</t>
  </si>
  <si>
    <t>INC : ಸೈಯದ್ ಮಸ್ತಾನ್ { 10214 }</t>
  </si>
  <si>
    <t>INDEPENDENT : ನರೇಂದ್ರ ಬಾಬು ಬಿ.ಎಸ್. { 261 }</t>
  </si>
  <si>
    <t>52-ಕೆ. ಅರ್.ಪುರ</t>
  </si>
  <si>
    <t>JD(S) : ಸಿ. ದೇವರಾಜು { 247 }</t>
  </si>
  <si>
    <t>BJP : ಕೆ. ಪೂರ್ಣಿಮಾ { 11037 }</t>
  </si>
  <si>
    <t>INC : ಡಿ.ಕೆ. ಮೋಹನ್ (ಬಾಬು) { 10487 }</t>
  </si>
  <si>
    <t>CPM : ಕೆ.ವಿ.ಯಾಮೇಗೌಡ { 181 }</t>
  </si>
  <si>
    <t>53-ಬಸವನಪುರ</t>
  </si>
  <si>
    <t>JD(S) : ಅರುಣ್ ಕುಮಾರ್ .ಕೆ. { 291 }</t>
  </si>
  <si>
    <t>INC : ಬಿ.ಎನ್. ಜಯಪ್ರಕಾಶ್ { 10651 }</t>
  </si>
  <si>
    <t>CPM : ಶರಣಪ್ಪ ಟಿ. ವಾಲಿ { 136 }</t>
  </si>
  <si>
    <t>BJP : ಕೆ. ಸುಂದರ್ ರಾಜ್ (ಸೀಗೆಹಳ್ಳಿ ಸುಂದರ್) { 10641 }</t>
  </si>
  <si>
    <t>INDEPENDENT : ಕೆ.ಹೆಚ್. ಮಹೇಶ್ ಕುಮಾರ್ { 329 }</t>
  </si>
  <si>
    <t>INDEPENDENT : ರಾಜು { 123 }</t>
  </si>
  <si>
    <t>INDEPENDENT : ಲಕ್ಷ್ಮಣ .ಆರ್. { 247 }</t>
  </si>
  <si>
    <t>54-ಹೂಡಿ</t>
  </si>
  <si>
    <t>BJP : ಹೆಚ್. ವಿ. ಮಂಜುನಾಥ್ { 10364 }</t>
  </si>
  <si>
    <t>JD(S) : ಎಮ್. ವೆಂಕಟೇಶ್ { 235 }</t>
  </si>
  <si>
    <t>INC : ಎ. ಸಿ. ಹರಿಪ್ರಸಾದ್ { 12109 }</t>
  </si>
  <si>
    <t>OTHERS : ಎಸ್. ಎಂ. ಕೃಷ್ಣ { 119 }</t>
  </si>
  <si>
    <t>INDEPENDENT : ಬೆಳತೂರು ವೆಂಕಟೇಶ್ { 228 }</t>
  </si>
  <si>
    <t>55-ದೇವಸಂದ್ರ</t>
  </si>
  <si>
    <t>CPM : ಎಸ್.ಮುನಿರಾಜುಗೌಡ { 132 }</t>
  </si>
  <si>
    <t>BJP : ಮಂಜುಳಾದೇವಿ .ಆರ್. { 6099 }</t>
  </si>
  <si>
    <t>JD(S) : ರಾಘವೇಂದ್ರ.ಡಿ { 213 }</t>
  </si>
  <si>
    <t>BSP : ಆರ್. ರಾಮಕೃಷ್ಣ { 25 }</t>
  </si>
  <si>
    <t>INC : ಎಂ.ಎನ್. ಶ್ರೀಕಾಂತ್ (ಪುಟ್ಟ) { 6983 }</t>
  </si>
  <si>
    <t>INDEPENDENT : ಶಿವರಾಮನ್ ಹರಿಹರನ್ { 58 }</t>
  </si>
  <si>
    <t>INDEPENDENT : ಎಸ್. ಸುರೇಶ್ { 28 }</t>
  </si>
  <si>
    <t>INDEPENDENT : ಸುರೇಶ { 53 }</t>
  </si>
  <si>
    <t>INDEPENDENT : ಸಯದ್ ಲಾಲು { 215 }</t>
  </si>
  <si>
    <t>56-ಎ .ನಾರಯಣಪುರ</t>
  </si>
  <si>
    <t>OTHERS : ಡಿ. ಚಂದ್ರಶೇಖರ್ { 448 }</t>
  </si>
  <si>
    <t>BJP : ವಿ.ಸಿ. ರಾಜು { 6808 }</t>
  </si>
  <si>
    <t>JD(S) : ಆರ್. ಲಕ್ಷ್ಮಿಮೂರ್ತಿ { 620 }</t>
  </si>
  <si>
    <t>INC : ಸುರೇಶ್ .ವಿ. { 12197 }</t>
  </si>
  <si>
    <t>57-ಸಿ.ವಿ.ರಾಮನ್ ನಗರ</t>
  </si>
  <si>
    <t>BJP : ಅರುಣ ರವಿ { 11487 }</t>
  </si>
  <si>
    <t>INC : ಮಂಜುಳ ದೇವರಾಜ್ { 5800 }</t>
  </si>
  <si>
    <t>58-ಹೊಸ ತಿಪ್ಪಸಂದ್ರ</t>
  </si>
  <si>
    <t>INC : ಶಿಲ್ಪ ಅಭಿಲಾಶ್ { 9019 }</t>
  </si>
  <si>
    <t>BJP : ಸುಮಿತ್ರಾ ವಿಜಯಕುಮಾರ್ { 7668 }</t>
  </si>
  <si>
    <t>59-ಮಾರುತಿ ಸೇವಾನಗರ</t>
  </si>
  <si>
    <t>JD(S) : ವಾಣಿ ಅಶ್ವಥ್ { 448 }</t>
  </si>
  <si>
    <t>BJP : ಸುಮಾ ಶ್ರೀನಿವಾಸ್ { 6625 }</t>
  </si>
  <si>
    <t>INC : ಹಾನಾ ಭೂವನೇಶ್ವರಿ (ಭುವನ) { 7521 }</t>
  </si>
  <si>
    <t>OTHERS : ಡಿ. ರಾಧ { 170 }</t>
  </si>
  <si>
    <t>60-ಸಗಾಯಪುರಂ</t>
  </si>
  <si>
    <t>INC : ಶ್ರೀ. ಕೆ.ಸಿ. ಪ್ರಭಾಕರ ರೆಡ್ಡಿ { 2207 }</t>
  </si>
  <si>
    <t>JD(S) : ಶ್ರೀಮತಿ. ಮಾರಿ ಮುತ್ತು { 4144 }</t>
  </si>
  <si>
    <t>BJP : ಶ್ರೀ. ಎಸ್. ಶ್ರೀಕಾಂತ್ { 722 }</t>
  </si>
  <si>
    <t>INDEPENDENT : ಶ್ರೀ. ವಿಜಯರಾಜ್ { 242 }</t>
  </si>
  <si>
    <t>OTHERS : ಶ್ರೀ. ಸಗಾಯ ರಾಜ್ { 130 }</t>
  </si>
  <si>
    <t>INDEPENDENT : ಶ್ರೀ. ಸೈಯದ್ ನೌಶಾದ್ { 1225 }</t>
  </si>
  <si>
    <t>OTHERS : ಶ್ರೀ. ಅಕ್ಬರ್ ಹುಸೇನ್ { 110 }</t>
  </si>
  <si>
    <t>INDEPENDENT : ಶ್ರೀಮತಿ. ಎ. ಅಮುದ { 50 }</t>
  </si>
  <si>
    <t>INDEPENDENT : ಶ್ರೀ. ವಿ. ಏಳು ಮಲೈ { 5345 }</t>
  </si>
  <si>
    <t>OTHERS : ಶ್ರೀ. ಎಂ. ನಾಗರಾಜ್ { 45 }</t>
  </si>
  <si>
    <t>INDEPENDENT : ಶ್ರೀ. ಪೂವನನ್ { 29 }</t>
  </si>
  <si>
    <t>OTHERS : ಎಲ್. ಫಿಲಿಫ್ ಮಾರಿಯನ್ { 275 }</t>
  </si>
  <si>
    <t>INDEPENDENT : ಶ್ರೀ. ಮೊಹಮದ್ ಸುಲ್ತಾನ್ ಸಲಾವುದ್ದೀನ್ { 674 }</t>
  </si>
  <si>
    <t>OTHERS : ಎ. ಸುರೇಶ್ { 544 }</t>
  </si>
  <si>
    <t>61-ಎಸ್ ಕೆ ಗಾರ್ಡನ್</t>
  </si>
  <si>
    <t>JD(S) : ಆರ್. ಮಹೇಶ್ ಕುಮಾರ್ { 2978 }</t>
  </si>
  <si>
    <t>INC : ಮೊಹಮ್ಮದ್ ಜಮೀರ್ ಷ್ಹಾ { 5886 }</t>
  </si>
  <si>
    <t>BJP : ಸುನಿಲ್ ಕುಮಾರ್ { 1077 }</t>
  </si>
  <si>
    <t>INDEPENDENT : ನಾಜೀನಿ ಬೇಗಂ { 899 }</t>
  </si>
  <si>
    <t>INDEPENDENT : ಮೊಹಮದ್ ಇಲಿಯಾಸ್ ಅಹಮದ್ { 1204 }</t>
  </si>
  <si>
    <t>OTHERS : ಡಾ|| ಅಶೋಕ್ ಕುಮಾರ್ ಜೇವಿಯರ್ { 95 }</t>
  </si>
  <si>
    <t>INDEPENDENT : ಗೋಪಿ .ಪಿ.ಎನ್. { 1086 }</t>
  </si>
  <si>
    <t>OTHERS : ಎಂ. ಭೈಯಣ್ಣ { 67 }</t>
  </si>
  <si>
    <t>INDEPENDENT : ಮುರುಗನ್ .ಎಸ್. { 17 }</t>
  </si>
  <si>
    <t>OTHERS : ಮೊಹಮ್ಮದ್ ಸಾಕಿಬ್ { 24 }</t>
  </si>
  <si>
    <t>INDEPENDENT : ಮೊಹಮದ್ ಷರೀಫ್ { 29 }</t>
  </si>
  <si>
    <t>OTHERS : ಡಾ|| ಸಿ. ಸಂಪತ್ { 875 }</t>
  </si>
  <si>
    <t>62-ರಾಮಸ್ವಾಮಿ ಪಾಳ್ಯ</t>
  </si>
  <si>
    <t>BJP : ಕೆ. ಹೆಚ್. ಗಿರಿಜಾ { 4209 }</t>
  </si>
  <si>
    <t>INC : ನೇತ್ರವತಿ ಕೃಷ್ಣೇಗೌಡ { 7297 }</t>
  </si>
  <si>
    <t>JD(S) : ಶಮೀನಾ .ಸಿ. { 184 }</t>
  </si>
  <si>
    <t>INDEPENDENT : ಫಾಸಿಹಾ ಅಬ್ಬಾಸಿಯಾ { 1505 }</t>
  </si>
  <si>
    <t>INDEPENDENT : ಶಿರಿನ್ ಕಾಜಿ { 435 }</t>
  </si>
  <si>
    <t>INDEPENDENT : ಗಿರಿಜಾ ಪ್ರಕಾಶ್ { 22 }</t>
  </si>
  <si>
    <t>INDEPENDENT : ಡೋರೊತಿ .ಜೆ. { 527 }</t>
  </si>
  <si>
    <t>OTHERS : ಎಸ್. ಮೇರಿ ನಾನ್‍ಸಿ { 143 }</t>
  </si>
  <si>
    <t>63-ಜಯಮಹಲ್</t>
  </si>
  <si>
    <t>JD(S) : ಕಲೀಂ ಪಾಷ { 1922 }</t>
  </si>
  <si>
    <t>INC : ಎಂ.ಕೆ. ಗುಣಶೇಕರ್ { 4960 }</t>
  </si>
  <si>
    <t>BJP : ವಿ. ಬಾಲಕೃಷ್ಣನ್ { 1096 }</t>
  </si>
  <si>
    <t>INDEPENDENT : ಸಯದ್ ಶಾಖೀರ್ ಅಹಮದ್ { 317 }</t>
  </si>
  <si>
    <t>INDEPENDENT : ಎಂ. ರಫೀಕ್ ಅಹಮದ್ { 38 }</t>
  </si>
  <si>
    <t>OTHERS : ಸೈಯದ್ ಜಾಫರ್ { 224 }</t>
  </si>
  <si>
    <t>64-ರಾಜಮಹಲ್ ಗುಟ್ಟಹಳ್ಳಿ</t>
  </si>
  <si>
    <t>JD(S) : ಶ್ರೀಮತಿ. ಮೊಹ್‍ಸೀನ ಜಬೀನ್ { 950 }</t>
  </si>
  <si>
    <t>INC : ಎಂ. ವೀಣಾ ವಿಶ್ವನಾಥ್ { 6368 }</t>
  </si>
  <si>
    <t>BJP : ಹೇಮಲತಾ ಸತೀಶ್ ಶೇಟ್ { 6728 }</t>
  </si>
  <si>
    <t>OTHERS : ಜರೀನಾ ಪಾರ್ ತಾಜ್ { 92 }</t>
  </si>
  <si>
    <t>INDEPENDENT : ನೂರ್ ಜಾನ್ { 56 }</t>
  </si>
  <si>
    <t>INDEPENDENT : ಹರಿಣಿ { 136 }</t>
  </si>
  <si>
    <t>65-ಕಾಡು ಮಲ್ಲೇಶ್ವರಂ</t>
  </si>
  <si>
    <t>INC : ಎಲ್. ನಿತ್ಯಾನಂದ ಪ್ರಭು { 5542 }</t>
  </si>
  <si>
    <t>BJP : ಮಂಜುನಾಥ ರಾಜು .ಜಿ. { 8953 }</t>
  </si>
  <si>
    <t>JD(S) : ಎನ್. ಸೂರ್ಯ ನಾರಾಯಣರಾವ್ { 360 }</t>
  </si>
  <si>
    <t>OTHERS : ಶಾಂತಕುಮಾರ್ .ಕೆ. { 460 }</t>
  </si>
  <si>
    <t>INDEPENDENT : ಆರ್. ಪ್ರಕಾಶ್ ಅರಸ್ { 81 }</t>
  </si>
  <si>
    <t>OTHERS : ರಾಜು .ಕೆ.ಎನ್. { 53 }</t>
  </si>
  <si>
    <t>OTHERS : ಎನ್. ಸಂದೇಶ್ { 102 }</t>
  </si>
  <si>
    <t>66-ಸುಬ್ರಮಣ್ಯನಗರ</t>
  </si>
  <si>
    <t>JD(S) : ಶ್ರೀ. ಡಿ. ನಾಗರಾಜ { 1747 }</t>
  </si>
  <si>
    <t>INC : ಶ್ರೀ. ಹೆಚ್. ಮಂಜುನಾಥ { 8272 }</t>
  </si>
  <si>
    <t>BJP : ಶ್ರೀ. ಶಿವರಾಜ್ ಮೂರ್ತಿ .ಡಿ. { 6749 }</t>
  </si>
  <si>
    <t>INDEPENDENT : ಶ್ರೀ. ಕೇಶವ ಪ್ರಸಾದ್ { 209 }</t>
  </si>
  <si>
    <t>67-ನಾಗಪುರ</t>
  </si>
  <si>
    <t>JD(S) : ಬಿ. ಭದ್ರೇಗೌಡ { 7434 }</t>
  </si>
  <si>
    <t>INC : ನೆ.ಲ. ಮಹೇಶ್ ಕುಮಾರ್ { 3287 }</t>
  </si>
  <si>
    <t>BJP : ಎಸ್. ಹರೀಶ್ { 7200 }</t>
  </si>
  <si>
    <t>INDEPENDENT : ಅರುಣ್ ಕುಮಾರ್ .ಎಂ.ಎನ್. { 83 }</t>
  </si>
  <si>
    <t>OTHERS : ನಾಗೇಶ್ ರಾವ್ { 95 }</t>
  </si>
  <si>
    <t>INDEPENDENT : ಪಿ.ಕೆ. ಪಾಟೀಲ್ { 44 }</t>
  </si>
  <si>
    <t>INDEPENDENT : ಬಿ.ಎನ್. ವೆಂಕಟೇಶ್ { 99 }</t>
  </si>
  <si>
    <t>INDEPENDENT : ಎಲ್. ಶಿವಲಿಂಗ { 38 }</t>
  </si>
  <si>
    <t>INDEPENDENT : ಆರ್. ಹರೀಶ್ { 98 }</t>
  </si>
  <si>
    <t>68-ಮಹಾಲಕ್ಷ್ಮಿಪುರಂ</t>
  </si>
  <si>
    <t>INC : ಕೇಶವಮೂರ್ತಿ .ಎಸ್. { 8824 }</t>
  </si>
  <si>
    <t>JD(S) : ನಾರಾಯಣ .ಆರ್. { 5404 }</t>
  </si>
  <si>
    <t>BJP : ಶಿವಾನಂದ ಮೂರ್ತಿ .ಎಂ.ಎಸ್. { 5905 }</t>
  </si>
  <si>
    <t>INDEPENDENT : ಜಯಲಕ್ಷ್ಮಿ .ಕೆ. { 206 }</t>
  </si>
  <si>
    <t>OTHERS : ರಾಜಾ .ಎ. { 151 }</t>
  </si>
  <si>
    <t>69-ಲಗ್ಗೆರೆ</t>
  </si>
  <si>
    <t>INC : ಅಂಬುಜಾಕ್ಷಿ ರವಿಗೌಡ { 9727 }</t>
  </si>
  <si>
    <t>BJP : ಟಿ.ಎಸ್.ವಿ. ಗಾಯತ್ರಿ { 3529 }</t>
  </si>
  <si>
    <t>JD(S) : ಮಂಜುಳ .ಎನ್. ಸ್ವಾಮಿ { 12625 }</t>
  </si>
  <si>
    <t>BSP : ಶೈಲಜಾ .ಎಸ್.ಎನ್. { 225 }</t>
  </si>
  <si>
    <t>INDEPENDENT : ರತ್ನಮ್ಮ .ಎನ್. { 408 }</t>
  </si>
  <si>
    <t>70-ರಾಜಗೋಪಾಲ ನಗರ</t>
  </si>
  <si>
    <t>BJP : ಎಸ್. ಅನಿತಾ ಸುರೇಶ್ { 9144 }</t>
  </si>
  <si>
    <t>INC : ಹೆಚ್. ಉಷಾ ರವಿ ಗೌಡ { 4027 }</t>
  </si>
  <si>
    <t>JD(S) : ಪದ್ಮಾವತಿ ನರಸಿಂಹಮೂರ್ತಿ { 10772 }</t>
  </si>
  <si>
    <t>OTHERS : ಶ್ರೀಮತಿ. ವಿಜಯಲಕ್ಷ್ಮಿ. ಎ. ಹೆಚ್. { 212 }</t>
  </si>
  <si>
    <t>OTHERS : ಎಂ. ಇಂದಿರಮ್ಮ { 154 }</t>
  </si>
  <si>
    <t>INDEPENDENT : ಪದ್ಮಾವತಿ ತಿಮ್ಮರಾಜ್‍ಗೌಡ { 1475 }</t>
  </si>
  <si>
    <t>71-ಹೆಗ್ಗನಹಳ್ಳಿ</t>
  </si>
  <si>
    <t>BJP : ಶ್ರೀಮತಿ. ಭಾಗ್ಯಮ್ಮ ಕೃಷ್ಣಯ್ಯ { 14187 }</t>
  </si>
  <si>
    <t>INC : ವನಜಾಕ್ಷಿ ಶ್ರೀನಿವಾಸ್ .ಎನ್. { 4583 }</t>
  </si>
  <si>
    <t>JD(S) : ಹೆಚ್. ಎನ್. ವರಮಹಾಲಕ್ಷ್ಮಿ { 9092 }</t>
  </si>
  <si>
    <t>OTHERS : ಶ್ರೀಮತಿ. ಶಾರದಮ್ಮ { 184 }</t>
  </si>
  <si>
    <t>INDEPENDENT : ಅಝ್ರ ಫಾತಿಮಾ { 107 }</t>
  </si>
  <si>
    <t>INDEPENDENT : ಸವಿತ ಮಹೇಶ್ ಗೌಡ್ರು { 230 }</t>
  </si>
  <si>
    <t>72-ಹೇರೋಹಳ್ಳಿ</t>
  </si>
  <si>
    <t>BSP : ಮಹೇಶ್ ಕುಮಾರ್ .ಆರ್ { 294 }</t>
  </si>
  <si>
    <t>BJP : ರಘುನಂದನ್ .ಹೆಚ್ { 11184 }</t>
  </si>
  <si>
    <t>INC : ರಾಜಣ್ಣ { 12082 }</t>
  </si>
  <si>
    <t>JD(S) : ಶ್ರೀಕಾಂತ್ .ಎಂ. { 11810 }</t>
  </si>
  <si>
    <t>OTHERS : ಪುರುಷೋತ್ತಮ (ಶ್ರೀನಿವಾಸ) { 85 }</t>
  </si>
  <si>
    <t>INDEPENDENT : ಹೆಚ್. ವೇಣುಗೋಪಾಲ್ { 165 }</t>
  </si>
  <si>
    <t>INDEPENDENT : ಪಿ. ಶಿವರಾಜು { 124 }</t>
  </si>
  <si>
    <t>73-ಕೊಟ್ಟಿಗೆಪಾಳ್ಯ</t>
  </si>
  <si>
    <t>BJP : ತಿಮ್ಮರಾಜು { 11235 }</t>
  </si>
  <si>
    <t>JD(S) : ವಿ. ಪ್ರಕಾಶ್ { 5780 }</t>
  </si>
  <si>
    <t>INC : ಜಿ. ಮೋಹನ್ ಕುಮಾರ್ { 15185 }</t>
  </si>
  <si>
    <t>INDEPENDENT : ಯತೀಶ್ ಚೌಧರಿ .ಪಿ. { 420 }</t>
  </si>
  <si>
    <t>74-ಶಕ್ತಿಗಣಪತಿನಗರ</t>
  </si>
  <si>
    <t>BJP : ಹೆಚ್.ವಿ. ಕೌಸಲ್ಯ ಕೋದಂಡರಾಮ್ { 5606 }</t>
  </si>
  <si>
    <t>JD(S) : ಗಂಗಮ್ಮ { 7782 }</t>
  </si>
  <si>
    <t>INC : ಚಂದ್ರಕಲಾ ಜಗದೀಶ್ { 6887 }</t>
  </si>
  <si>
    <t>BSP : ಪಾರ್ವತಿ { 410 }</t>
  </si>
  <si>
    <t>INDEPENDENT : ಶಶಿಕಲಾ ಸೋಸಲೆ { 244 }</t>
  </si>
  <si>
    <t>INDEPENDENT : ಹೇಮಾವತಿ ರವಿಕುಮಾರ್ { 137 }</t>
  </si>
  <si>
    <t>75-ಶಂಕರಮಠ</t>
  </si>
  <si>
    <t>JD(S) : ಟಿ.ಆರ್. ಪುಟ್ಟಸ್ವಾಮಿ { 5689 }</t>
  </si>
  <si>
    <t>INC : ಎಮ್. ಶಿವಾರಾಜು { 7919 }</t>
  </si>
  <si>
    <t>BJP : ಬಿ.ಎಂ. ಶ್ರೀನಿವಾಸ { 6918 }</t>
  </si>
  <si>
    <t>OTHERS : ಸಿ.ಎನ್. ಶ್ರೀನಿವಾಸ { 141 }</t>
  </si>
  <si>
    <t>OTHERS : ಕಾರ್ತಿಕ್ .ಜಿ. { 180 }</t>
  </si>
  <si>
    <t>OTHERS : ಆರ್. ಬಾಲಕೃಷ್ಣ { 32 }</t>
  </si>
  <si>
    <t>OTHERS : ಮೊಹಮದ್ ಯೂನಿಸ್ ಪಾಷ { 19 }</t>
  </si>
  <si>
    <t>INDEPENDENT : ಮುತ್ತುರಾಜು .ಪಿ. { 43 }</t>
  </si>
  <si>
    <t>OTHERS : ರಾಜಾ .ಎ. { 32 }</t>
  </si>
  <si>
    <t>OTHERS : ಎಂ. ಶಿವರಾಜು { 95 }</t>
  </si>
  <si>
    <t>76-ಗಾಯಿತ್ರಿನಗರ</t>
  </si>
  <si>
    <t>INC : ಚಂದ್ರಕಲಾ ಗಿರೀಶ್ ಲಕ್ಕಣ್ಣ { 8384 }</t>
  </si>
  <si>
    <t>BJP : ಧೃತಿ .ಕೆ.ಎಂ. { 6308 }</t>
  </si>
  <si>
    <t>JD(S) : ಮಂಜುಳ .ಜಿ. { 258 }</t>
  </si>
  <si>
    <t>INDEPENDENT : ಲತಾ ರಾಧಾಕೃಷ್ಣ { 257 }</t>
  </si>
  <si>
    <t>77-ದತ್ತಾತ್ರೇಯ ದೇವಸ್ಧಾನ</t>
  </si>
  <si>
    <t>JD(S) : ಗಿರೀಶ್ .ಜಿ. { 3304 }</t>
  </si>
  <si>
    <t>BJP : ದತ್ತ .ಎನ್. ನಂಜಪ್ಪ ದಕ್ಷಿಣಾ ಮೂರ್ತಿ { 4115 }</t>
  </si>
  <si>
    <t>INC : ಆರ್.ಎಸ್. ಸತ್ಯನಾರಾಯಣ { 6958 }</t>
  </si>
  <si>
    <t>INDEPENDENT : ಡಾ|| ಕೆ.ಎಸ್. ಗಂಗಾಧರ್ { 92 }</t>
  </si>
  <si>
    <t>INDEPENDENT : ಎನ್. ಸಂಪತ್ತು { 102 }</t>
  </si>
  <si>
    <t>78-ಪುಲಿಕೇಶಿನಗರ</t>
  </si>
  <si>
    <t>INC : ಅಬ್ದುಲ್ ರಕೀಬ್ ಝಾಕೀರ್ { 7278 }</t>
  </si>
  <si>
    <t>JD(S) : ಆರ್. ಆಂತೋಣಿ ಸೆಲ್ವಂ { 352 }</t>
  </si>
  <si>
    <t>BJP : ತನಿಗೈವೇಲು .ವಿ. { 1087 }</t>
  </si>
  <si>
    <t>INDEPENDENT : ಎಸ್. ಅಸ್ಲಂ ಪಾಷ { 1550 }</t>
  </si>
  <si>
    <t>OTHERS : ಮೊಹಮ್ಮದ್ ಮುಯಿನುದ್ದಿನ್ { 35 }</t>
  </si>
  <si>
    <t>INDEPENDENT : ಕೆ. ರಾಮ್‍ದಾಸ್ { 124 }</t>
  </si>
  <si>
    <t>OTHERS : ಶಬ್ಬೀರ್ ಅಹಮದ್ { 45 }</t>
  </si>
  <si>
    <t>OTHERS : ಶಂಶುದ್ದೀನ್ { 65 }</t>
  </si>
  <si>
    <t>79-ಸರ್ವಜ್ಞನಗರ</t>
  </si>
  <si>
    <t>INC : ಮಂಜುಳ { 6011 }</t>
  </si>
  <si>
    <t>BJP : ಶಶಿರೇಖಾ .ಎಂ. { 7094 }</t>
  </si>
  <si>
    <t>JD(S) : ಡಾ|| ಸ್ವಪ್ನ ರಾಧಾಕೃಷ್ಣನ್ { 1666 }</t>
  </si>
  <si>
    <t>80-ಹೋಯ್ಸಳನಗರ</t>
  </si>
  <si>
    <t>JD(S) : ವಿ. ರಘುನಂದ { 793 }</t>
  </si>
  <si>
    <t>INC : ಡಿ. ಲಕ್ಷ್ಮಿ ವೆಂಕಟೇಶ್ { 4371 }</t>
  </si>
  <si>
    <t>BSP : ಶಂಕರ್ { 103 }</t>
  </si>
  <si>
    <t>BJP : ಬಿ.ಎಂ. ಸೋಮು { 3832 }</t>
  </si>
  <si>
    <t>OTHERS : ಕೆ. ಷಣ್ಮುಗಂ { 82 }</t>
  </si>
  <si>
    <t>INDEPENDENT : ಆನಂದ್ ಕುಮಾರ್ .ಎಸ್. { 6439 }</t>
  </si>
  <si>
    <t>81-ವಿಜ್ಞಾನ ನಗರ</t>
  </si>
  <si>
    <t>INC : ಎಸ್.ಜಿ. ನಾಗರಾಜ್ { 10993 }</t>
  </si>
  <si>
    <t>BJP : ವಿ. ಮೋಹನ್‍ಮೂರ್ತಿ { 9680 }</t>
  </si>
  <si>
    <t>OTHERS : ರಾಘವೇಂದ್ರ .ಜಿ. { 600 }</t>
  </si>
  <si>
    <t>82-ಗರುಡಾಚಾರ್ ಪಾಳ್ಯ</t>
  </si>
  <si>
    <t>BJP : ಎಂ. ಅನಂತರಾಮಯ್ಯ { 9815 }</t>
  </si>
  <si>
    <t>JD(S) : ಗಂಗಾಧರ್ .ಎಂ. { 264 }</t>
  </si>
  <si>
    <t>INC : ಬಿ. ಎನ್. ನಿತೀಶ್ ಪುರುಷೋತ್ತಮ (ಎಂ. ಟಿ. ಬಿ. ರಾಜೇಶ್) { 10059 }</t>
  </si>
  <si>
    <t>OTHERS : ಜಿ. ನಾರಾಯಣಸ್ವಾಮಿ (ಕಪಾಲಿ) { 165 }</t>
  </si>
  <si>
    <t>83-ಕಾಡುಗೋಡಿ</t>
  </si>
  <si>
    <t>CPM : ಪಿ. ಮುನಿರಾಜು { 273 }</t>
  </si>
  <si>
    <t>BJP : ಎಸ್. ಮುನಿಸ್ವಾಮಿ { 8590 }</t>
  </si>
  <si>
    <t>INC : ಪಿ. ರಾಜಣ್ಣ { 8034 }</t>
  </si>
  <si>
    <t>JD(S) : ಎಂ. ಸುರೇಶ್ { 206 }</t>
  </si>
  <si>
    <t>INDEPENDENT : ಎ. ಗೋಪಾಲ { 1398 }</t>
  </si>
  <si>
    <t>INDEPENDENT : ಅರವಿಂದ .ಎಂ. { 120 }</t>
  </si>
  <si>
    <t>INDEPENDENT : ವಿ. ವಿಜಯನ್ { 634 }</t>
  </si>
  <si>
    <t>INDEPENDENT : ಶಂಭಪ್ಪ .ಹೆಚ್. { 620 }</t>
  </si>
  <si>
    <t>84-ಹಗದೂರು</t>
  </si>
  <si>
    <t>JD(S) : ಎನ್. ಅಶ್ವಥಯ್ಯ { 317 }</t>
  </si>
  <si>
    <t>INC : ಎಸ್. ಉದಯ್ ಕುಮಾರ್ { 11965 }</t>
  </si>
  <si>
    <t>BJP : ಎನ್. ಆರ್. ಶ್ರೀಧರ ರೆಡ್ಡಿ { 11794 }</t>
  </si>
  <si>
    <t>OTHERS : ಸಂತೋಷ ಕುಮಾರ ಡಿ. ಎನ್. { 65 }</t>
  </si>
  <si>
    <t>OTHERS : ಅರುಣ್ ಕುಮಾರ್ .ಪಿ. { 447 }</t>
  </si>
  <si>
    <t>INDEPENDENT : ಎ. ಕ್ರಿಸ್ತುರಾಜ್ { 793 }</t>
  </si>
  <si>
    <t>INDEPENDENT : ಕೃಷ್ಣಪ್ಪ .ಎನ್. ವೈ. { 65 }</t>
  </si>
  <si>
    <t>OTHERS : ಎನ್. ಗಣೇಶ್ { 220 }</t>
  </si>
  <si>
    <t>INDEPENDENT : ಜೆ. ಶ್ರೀಧರ ರೆಡ್ಡಿ { 59 }</t>
  </si>
  <si>
    <t>OTHERS : ವಿ. ಶ್ರೀಧರ ರೆಡ್ಡಿ { 56 }</t>
  </si>
  <si>
    <t>85-ದೊಡ್ಡನೆಕ್ಕುಂದಿ</t>
  </si>
  <si>
    <t>INC : ಕೆ. ಉಷಾ ಗುರು { 8766 }</t>
  </si>
  <si>
    <t>JD(S) : ಜ್ಯೋತಿ ಈರಾಚಾರಿ { 413 }</t>
  </si>
  <si>
    <t>BJP : ಶ್ವೇತ ವಿಜಯ್ ಕುಮಾರ್ { 10740 }</t>
  </si>
  <si>
    <t>86-ಮಾರತ್ತಹಳ್ಳಿ</t>
  </si>
  <si>
    <t>INC : ಆರ್. ರವಿಕುಮಾರ್ { 4446 }</t>
  </si>
  <si>
    <t>BJP : ಪಿ. ಎ. ವೆಂಕಟಸ್ವಾಮಿರೆಡ್ಡಿ { 4330 }</t>
  </si>
  <si>
    <t>JD(S) : ಕೆ. ಶ್ರೀನಿವಾಸಗೌಡ { 78 }</t>
  </si>
  <si>
    <t>OTHERS : ಎನ್. ಶಿವಮೂರ್ತಿ { 18 }</t>
  </si>
  <si>
    <t>INDEPENDENT : ರಮೇಶ್ .ಎನ್. { 6707 }</t>
  </si>
  <si>
    <t>INDEPENDENT : ಆರ್. ಶ್ರೀನಿವಾಸ್ { 348 }</t>
  </si>
  <si>
    <t>OTHERS : ಶಂಕರ್ { 112 }</t>
  </si>
  <si>
    <t>87-ಹೆಚ್.ಎ.ಎಲ್ ಎರ್ ಪೋರ್ಟ್</t>
  </si>
  <si>
    <t>JD(S) : ಕೆ. ಗುರುರಾಜ { 316 }</t>
  </si>
  <si>
    <t>OTHERS : ಎಸ್. ಪದ್ಮಲತಾ ಲಕ್ಷ್ಮಣ್ { 171 }</t>
  </si>
  <si>
    <t>INC : ಎನ್. ಮಂಜುನಾಥ { 9232 }</t>
  </si>
  <si>
    <t>BJP : ಡಾ|| ಶಶಿಧರ್ .ವೈ.ಆರ್. { 6146 }</t>
  </si>
  <si>
    <t>88-ಜೀವನಭೀಮಾನಗರ</t>
  </si>
  <si>
    <t>JD(S) : ಎ. ಆಯೇಷಾ ಬೇಗಂ { 2650 }</t>
  </si>
  <si>
    <t>INC : ಪ್ರಭಾವತಿ ಕೆ.ಆರ್. { 5495 }</t>
  </si>
  <si>
    <t>BJP : ಕೆ. ವೀಣಾ ಕುಮಾರಿ { 6572 }</t>
  </si>
  <si>
    <t>INDEPENDENT : ಎಂ. ಚಂದ್ರಕಲಾ { 245 }</t>
  </si>
  <si>
    <t>89-ಜೋಗುಪಾಳ್ಯ</t>
  </si>
  <si>
    <t>BJP : ಎಂ. ಗೌತಮ್ ಕುಮಾರ್ { 8207 }</t>
  </si>
  <si>
    <t>INC : ಪಿ. ಚಂದ್ರಶೇಖರ್ { 5408 }</t>
  </si>
  <si>
    <t>JD(S) : ಡಿ. ರೂಬನ್ ಮೋಸಸ್ { 311 }</t>
  </si>
  <si>
    <t>INDEPENDENT : ಎಂ. ಆರ್. ಗೌತಮ್ { 136 }</t>
  </si>
  <si>
    <t>INDEPENDENT : ಎಸ್. ಚಂದ್ರಶೇಖರ್ { 112 }</t>
  </si>
  <si>
    <t>INDEPENDENT : ಎಂ. ಮಣಿ { 89 }</t>
  </si>
  <si>
    <t>90-ಹಲಸೂರು</t>
  </si>
  <si>
    <t>INC : ಯಶೋಧ ಉದಯಕುಮಾರ್ { 3183 }</t>
  </si>
  <si>
    <t>JD(S) : ಜಿ. ಜಿ. ಲತ { 239 }</t>
  </si>
  <si>
    <t>BJP : ಸುಮತಿ ರವಿ { 2109 }</t>
  </si>
  <si>
    <t>INDEPENDENT : ಮಮತ ಸರವಣ { 6782 }</t>
  </si>
  <si>
    <t>91-ಭಾರತಿನಗರ</t>
  </si>
  <si>
    <t>BJP : ಎಂ ಪಾರಿ { 5476 }</t>
  </si>
  <si>
    <t>INC : ಶಕೀಲ್ ಅಹಮದ್ { 6984 }</t>
  </si>
  <si>
    <t>JD(S) : ಸೈಯದ್ ಮುಜಾಹೀದ್ { 2034 }</t>
  </si>
  <si>
    <t>INDEPENDENT : ತನ್ವೀರ್ ಅಹಮದ್ { 486 }</t>
  </si>
  <si>
    <t>INDEPENDENT : ತುಹಿಬ್ { 82 }</t>
  </si>
  <si>
    <t>92-ಶಿವಾಜಿನಗರ</t>
  </si>
  <si>
    <t>INC : ಫರೀದಾ ಇಸ್ತಿಯಾಕ್ { 10716 }</t>
  </si>
  <si>
    <t>BJP : ಕೆ. ಯಶೋಧ { 1406 }</t>
  </si>
  <si>
    <t>JD(S) : ರಜೀಯಾ ಸುಲ್ತಾನ { 446 }</t>
  </si>
  <si>
    <t>INDEPENDENT : ಶಮಾ ಸುಲ್ತಾನ { 1525 }</t>
  </si>
  <si>
    <t>OTHERS : ಮುಬೀನ ಖಾನಮ್ { 162 }</t>
  </si>
  <si>
    <t>93-ವಸಂತನಗರ</t>
  </si>
  <si>
    <t>INC : ಬಿ.ಆರ್. ನಾಯ್ಡು { 3773 }</t>
  </si>
  <si>
    <t>JD(S) : ಸಿ. ರವಿ { 163 }</t>
  </si>
  <si>
    <t>BJP : ಎಸ್. ಸಂಪತ್ ಕುಮಾರ್ { 4348 }</t>
  </si>
  <si>
    <t>OTHERS : ಪ್ರಕಾಶ್ .ಆರ್. { 292 }</t>
  </si>
  <si>
    <t>OTHERS : ಬಿ.ಎಲ್. ಸಂಪತ್ತಕುಮಾರ { 60 }</t>
  </si>
  <si>
    <t>94-ಗಾಂಧಿನಗರ</t>
  </si>
  <si>
    <t>BJP : ಗೋಪಾಲಕೃಷ್ಣ .ಟಿ. { 5881 }</t>
  </si>
  <si>
    <t>JD(S) : ಎಸ್. ರವಿಕುಮಾರ್ { 333 }</t>
  </si>
  <si>
    <t>INC : ಲತ ಕುವರ್ ರಾಥೋಡ್ .ಆರ್.ಜೆ. { 6494 }</t>
  </si>
  <si>
    <t>INDEPENDENT : ಕೃಷ್ಣ { 168 }</t>
  </si>
  <si>
    <t>95-ಸುಭಾಷ್ ನಗರ</t>
  </si>
  <si>
    <t>INC : ಎಲ್. ಗೋವಿಂದರಾಜು { 5923 }</t>
  </si>
  <si>
    <t>BJP : ಬಾಬು { 3744 }</t>
  </si>
  <si>
    <t>JD(S) : ಟಿ. ಮಲ್ಲೇಶ್ { 3111 }</t>
  </si>
  <si>
    <t>OTHERS : ಕೆ. ಕುಮಾರ್ { 517 }</t>
  </si>
  <si>
    <t>OTHERS : ಎನ್. ಗಾಂಧಿ { 46 }</t>
  </si>
  <si>
    <t>INDEPENDENT : ವಿ. ನಾಗರಾಜ್ { 4093 }</t>
  </si>
  <si>
    <t>OTHERS : ಪರ್ವೀಜ್ ಅಹಮದ್ { 220 }</t>
  </si>
  <si>
    <t>INDEPENDENT : ಎನ್. ಶಾಸ್ತ್ರಿ { 77 }</t>
  </si>
  <si>
    <t>96-ಓಕಳೀಪುರಂ</t>
  </si>
  <si>
    <t>JD(S) : ಸಿ. ಕೃಷ್ಣ { 4302 }</t>
  </si>
  <si>
    <t>BJP : ವಿ. ಶಿವಪ್ರಕಾಶ್ { 6539 }</t>
  </si>
  <si>
    <t>INC : ಜಿ. ಸಂಪತ್ { 4239 }</t>
  </si>
  <si>
    <t>INDEPENDENT : ಎ. ಅಮಲನಾಥನ್ { 160 }</t>
  </si>
  <si>
    <t>INDEPENDENT : ಎನ್. ಲಕ್ಷ್ಮಿ { 1860 }</t>
  </si>
  <si>
    <t>INDEPENDENT : ಕೆ.ಎಸ್. ಶೇಖರ್ { 379 }</t>
  </si>
  <si>
    <t>OTHERS : ಸುಬ್ರಮಣ್ಯಂ .ಪಿ. { 408 }</t>
  </si>
  <si>
    <t>97-ದಯಾನಂದನಗರ</t>
  </si>
  <si>
    <t>BJP : ಕುಮಾರಿ ಪಳನಿಕಾಂತ್ { 7326 }</t>
  </si>
  <si>
    <t>JD(S) : ವಾಣಿ .ಎಸ್.ಎಮ್ { 222 }</t>
  </si>
  <si>
    <t>INC : ಶಕೀಲ .ಎಂ. { 5891 }</t>
  </si>
  <si>
    <t>OTHERS : ಶ್ರೀವಿದ್ಯಾ .ಆರ್. ಚಂದ್ರಶೇಖರ್ { 211 }</t>
  </si>
  <si>
    <t>INDEPENDENT : ಬಿ.ಎನ್. ನಿರ್ಮಲ ಕೃಷ್ಣಕುಮಾರ್ { 3081 }</t>
  </si>
  <si>
    <t>INDEPENDENT : ಎಂ. ಸುದಾರಮಣಿ { 131 }</t>
  </si>
  <si>
    <t>98-ಪ್ರಕಾಶ್ ನಗರ</t>
  </si>
  <si>
    <t>BJP : ದೇವಿಕಾ ರಾಜ್ { 3830 }</t>
  </si>
  <si>
    <t>JD(S) : ನಳಿನಿ .ಹೆಚ್.ಆರ್. { 445 }</t>
  </si>
  <si>
    <t>INC : ಜಿ. ಪದ್ಮಾವತಿ { 10884 }</t>
  </si>
  <si>
    <t>99-ರಾಜಾಜಿನಗರ</t>
  </si>
  <si>
    <t>BJP : ಹೆಚ್.ಆರ್. ಕೃಷ್ಣಪ್ಪ { 6003 }</t>
  </si>
  <si>
    <t>INC : ಜಿ. ಕೃಷ್ಣಮೂರ್ತಿ { 6401 }</t>
  </si>
  <si>
    <t>JD(S) : ಬೈಯಣ್ಣ .ಹೆಚ್. { 2812 }</t>
  </si>
  <si>
    <t>KJP : ಮಂಜುಳ ಜೆ.ಕೆ { 57 }</t>
  </si>
  <si>
    <t>OTHERS : ವಿಕ್ರಮ್ .ವಿ. { 37 }</t>
  </si>
  <si>
    <t>INDEPENDENT : ಗೋವಿಂದರಾಜನ್ .ಎಂ. { 40 }</t>
  </si>
  <si>
    <t>OTHERS : ಎಂ.ಎಸ್. ನಾಗರಾಜ್ { 87 }</t>
  </si>
  <si>
    <t>INDEPENDENT : ಈ. ರಾಮಕೃಷ್ಣಯ್ಯ { 15 }</t>
  </si>
  <si>
    <t>INDEPENDENT : ಕೆ. ಟಿ. ಸುಧಾಕರ್ { 52 }</t>
  </si>
  <si>
    <t>INDEPENDENT : ಬಿ.ಟಿ. ಸುರೇಶ್ { 281 }</t>
  </si>
  <si>
    <t>100-ಬಸವೇಶ್ವರನಗರ</t>
  </si>
  <si>
    <t>BJP : ಉಮಾವತಿ ಪದ್ಮರಾಜ್ { 8098 }</t>
  </si>
  <si>
    <t>JD(S) : ಆರ್. ಕವಿತಾ { 993 }</t>
  </si>
  <si>
    <t>INC : ಹೆಚ್. ಪ್ರಮೀಳ ಮಂಗಳರಾಜ್ { 5796 }</t>
  </si>
  <si>
    <t>INDEPENDENT : ಕಾವ್ಯ ಹರೀಶ್ { 264 }</t>
  </si>
  <si>
    <t>101-ಕಾಮಾಕ್ಷಿಪಾಳ್ಯ</t>
  </si>
  <si>
    <t>JD(S) : ಪದ್ಮ .ಹೆಚ್. { 1387 }</t>
  </si>
  <si>
    <t>BJP : ಪ್ರತಿಮ .ಆರ್. { 7880 }</t>
  </si>
  <si>
    <t>INC : ರೇಖಾ ಸುಧಾಕರ್ ರಾವ್ { 3655 }</t>
  </si>
  <si>
    <t>OTHERS : ಗಾಯಿತ್ರಿ ನಾರಾಯಣ { 158 }</t>
  </si>
  <si>
    <t>102-ವೃಷಭಾವತಿನಗರ</t>
  </si>
  <si>
    <t>BJP : ಗಂಗಮ್ಮ .ಬಿ. { 2705 }</t>
  </si>
  <si>
    <t>INC : ಹೆಚ್.ಆರ್. ಶಾಂತಮ್ಮ { 4604 }</t>
  </si>
  <si>
    <t>JD(S) : ಎಸ್.ಪಿ. ಹೇಮಲತಾ { 16654 }</t>
  </si>
  <si>
    <t>OTHERS : ಪದ್ಮ .ಹೆಚ್. { 625 }</t>
  </si>
  <si>
    <t>103-ಕಾವೇರಿಪುರ</t>
  </si>
  <si>
    <t>JD(S) : ಆರ್. ರಮಿಳ ಉಮಾಶಂಕರ್ { 12037 }</t>
  </si>
  <si>
    <t>BJP : ವಿಜಯಲಕ್ಷ್ಮಿ ಸಿಂಗ್ ಜೈ ಜಗದೀಶ್ { 4679 }</t>
  </si>
  <si>
    <t>INC : ಸುನಂದ ಮಲ್ಲಿಕಾರ್ಜುನ { 9366 }</t>
  </si>
  <si>
    <t>104-ಗೋವಿಂದರಾಜನಗರ</t>
  </si>
  <si>
    <t>BJP : ಕೆ. ಉಮೇಶ್ ಶೆಟ್ಟಿ { 7865 }</t>
  </si>
  <si>
    <t>INC : ಜಿ. ಕೃಷ್ಣಪ್ಪ { 5239 }</t>
  </si>
  <si>
    <t>BSP : ಪಿ. ರಂಗಸ್ವಾಮಿ { 27 }</t>
  </si>
  <si>
    <t>JD(S) : ಶ್ರೀನಿವಾಸ್ .ಎನ್ { 259 }</t>
  </si>
  <si>
    <t>INDEPENDENT : ಹೆಚ್.ಪಿ. ಶಿವಪ್ರಕಾಶ್ { 20 }</t>
  </si>
  <si>
    <t>OTHERS : ಕೆ. ಬಿ. ಅರವಿಂದ್ { 81 }</t>
  </si>
  <si>
    <t>INDEPENDENT : ಕೃಷ್ಣಪ್ಪ .ಜಿ { 39 }</t>
  </si>
  <si>
    <t>OTHERS : ಜವರಾಯಿಗೌಡ { 40 }</t>
  </si>
  <si>
    <t>105-ಅಗ್ರಹಾರ ದಾಸರಹಳ್ಳಿ</t>
  </si>
  <si>
    <t>INC : ಎಸ್.ಕುಸುಮ ಕೃಷ್ಣ { 6179 }</t>
  </si>
  <si>
    <t>JD(S) : ಎನ್. ತೇಜಸ್ವಿನಿ { 617 }</t>
  </si>
  <si>
    <t>BJP : ಶಿಲ್ಪ ಶ್ರೀಧರ್ { 7992 }</t>
  </si>
  <si>
    <t>106-ಡಾ|| ರಾಜ್ ಕುಮಾರ್ ವಾರ್ಡ್</t>
  </si>
  <si>
    <t>BJP : ಎಂ. ಜಿ. ಜಯರತ್ನ { 4041 }</t>
  </si>
  <si>
    <t>JD(S) : ನವ್ಯ ಉಮಾಶಂಕರ್ { 556 }</t>
  </si>
  <si>
    <t>INC : ರೂಪ .ಆರ್ { 4709 }</t>
  </si>
  <si>
    <t>107-ಶಿವನಗರ</t>
  </si>
  <si>
    <t>JD(S) : ಆಶಾದೇವಿ { 2303 }</t>
  </si>
  <si>
    <t>BJP : ಪುಟ್ಟಲಕ್ಷ್ಮಿ .ಹೆಚ್. { 5933 }</t>
  </si>
  <si>
    <t>INC : ಮಂಜುಳ ವಿಜಯಕುಮಾರ್ { 6435 }</t>
  </si>
  <si>
    <t>108-ಶ್ರೀರಾಮಮಂದಿರ</t>
  </si>
  <si>
    <t>BJP : ದೀಪಾ ನಾಗೇಶ್ { 6927 }</t>
  </si>
  <si>
    <t>INC : ಹೇಮಲತಾ ಜನಾರ್ಧನ್ { 4945 }</t>
  </si>
  <si>
    <t>JD(S) : ಆರ್. ಹೇಮಲತಾ ಹರೀಶ್ { 2698 }</t>
  </si>
  <si>
    <t>OTHERS : ರಜಿನಿ ಈಶ್ವರ { 86 }</t>
  </si>
  <si>
    <t>INDEPENDENT : ಹೇಮಾವತಿ .ಕೆ. { 91 }</t>
  </si>
  <si>
    <t>109-ಚಿಕ್ಕಪೇಟೆ</t>
  </si>
  <si>
    <t>INC : ಭಾಗ್ಯಲಕ್ಷ್ಮಿ { 6058 }</t>
  </si>
  <si>
    <t>JD(S) : ಎನ್. ಲಕ್ಷ್ಮಿದೇವಿ { 433 }</t>
  </si>
  <si>
    <t>BJP : ಎಸ್. ಲೀಲಾ ಶಿವಕುಮಾರ್ { 7251 }</t>
  </si>
  <si>
    <t>110-ಸಂಪಂಗಿರಾಮನಗರ</t>
  </si>
  <si>
    <t>BJP : ಡಿ. ಆನಂದ ಕುಮಾರ { 4972 }</t>
  </si>
  <si>
    <t>JD(S) : ಹೆಚ್. ಧನಲಕ್ಷ್ಮಿ { 286 }</t>
  </si>
  <si>
    <t>INC : ಆರ್. ವಸಂತ್ ಕುಮಾರ್ { 5654 }</t>
  </si>
  <si>
    <t>INDEPENDENT : ಹರೀಶ್ .ಎಂ.ಆರ್. { 49 }</t>
  </si>
  <si>
    <t>INDEPENDENT : ಹಂಸಮ್ಮ { 120 }</t>
  </si>
  <si>
    <t>111-ಶಾಂತಲಾನಗರ</t>
  </si>
  <si>
    <t>INC : ಎ. ಜೋಸೆಫ್ ಮೋಸಸ್ { 3372 }</t>
  </si>
  <si>
    <t>BJP : ಎಂ.ಬಿ. ದ್ವಾರಕ ನಾಥ್ (ದಾಲು) { 3996 }</t>
  </si>
  <si>
    <t>JD(S) : ಎಸ್.ಎನ್. ರಾಜು { 1072 }</t>
  </si>
  <si>
    <t>OTHERS : ಅರವಿಂದ್ .ಎಸ್. { 133 }</t>
  </si>
  <si>
    <t>OTHERS : ಆಂತೋನಿ .ಎ. ಸಂತೋಷ್ { 100 }</t>
  </si>
  <si>
    <t>INDEPENDENT : ಎಮ್. ತ್ಯಾಗರಾಜನ್ { 591 }</t>
  </si>
  <si>
    <t>OTHERS : ಬಾಬು ಕುಟ್ಟಿ ಕುರಿಯನ್ { 139 }</t>
  </si>
  <si>
    <t>112-ದೊಮ್ಮಲೂರು</t>
  </si>
  <si>
    <t>JD(S) : ಟಿ. ಕೃಷ್ಣಮೂರ್ತಿ { 256 }</t>
  </si>
  <si>
    <t>INC : ಎನ್. ಜಾನಕಿರಾಮ್ { 3680 }</t>
  </si>
  <si>
    <t>BJP : ಎ. ಮರಿಯಪ್ಪ ಸ್ವಾಮಿ { 3579 }</t>
  </si>
  <si>
    <t>INDEPENDENT : ಸಿ.ಆರ್. ಲಕ್ಷ್ಮಿ ನಾರಾಯಣ್ { 5994 }</t>
  </si>
  <si>
    <t>113-ಕೋನೇನ ಅಗ್ರಹಾರ</t>
  </si>
  <si>
    <t>JD(S) : ಪಿ. ಮಹೇಶ { 104 }</t>
  </si>
  <si>
    <t>INC : ರಾಮಕೃಷ್ಣ. ಎನ್. { 2005 }</t>
  </si>
  <si>
    <t>BSP : ಬಿ.ಟಿ. ಶ್ರೀನಿವಾಸ { 37 }</t>
  </si>
  <si>
    <t>BJP : ಸುರೇಂದ್ರನಾಥ ರೆಡ್ಡಿ { 4584 }</t>
  </si>
  <si>
    <t>OTHERS : ಅನಂದ್ ಪ್ರಕಾಶ್ .ವಿ. { 139 }</t>
  </si>
  <si>
    <t>INDEPENDENT : ಎಂ. ಚಂದ್ರಪ್ಪ ರೆಡ್ಡಿ { 4893 }</t>
  </si>
  <si>
    <t>OTHERS : ಚನ್ನಕೇಶವ { 92 }</t>
  </si>
  <si>
    <t>INDEPENDENT : ಎಸ್. ಮಂಜುನಾಥ { 39 }</t>
  </si>
  <si>
    <t>INDEPENDENT : ಎಂ. ವಿನೋದ್ ಕುಮಾರ್ (ಲೋಕಿ) { 92 }</t>
  </si>
  <si>
    <t>114-ಅಗರಂ</t>
  </si>
  <si>
    <t>BJP : ಎನ್. ಭವ್ಯ { 5348 }</t>
  </si>
  <si>
    <t>JD(S) : ಸುನಿತಾ ಪ್ರಕಾಶ್ { 1202 }</t>
  </si>
  <si>
    <t>INC : ಎಂ. ಸಂತಾನ ಮೇರಿ { 5187 }</t>
  </si>
  <si>
    <t>115-ವನ್ನಾರ್ ಪೇಟೆ</t>
  </si>
  <si>
    <t>JD(S) : ಅಬ್ದುಲ್ ಸಲೀಮ್ { 624 }</t>
  </si>
  <si>
    <t>INC : ಶಫೀ ಅಹ್ಮದ್ { 5519 }</t>
  </si>
  <si>
    <t>BJP : ಶಿವಕುಮಾರ್. ಕೆ { 7709 }</t>
  </si>
  <si>
    <t>INDEPENDENT : ಅಬ್ದುಲ್ ಶಫೀಕ್ .ಎ. { 420 }</t>
  </si>
  <si>
    <t>INDEPENDENT : ಎಂ. ಅರುಣ್ { 243 }</t>
  </si>
  <si>
    <t>INDEPENDENT : ಅಗಸ್ಟಿನ್ ಜೆ. { 63 }</t>
  </si>
  <si>
    <t>OTHERS : ಅಂತೋಣಿ .ಎ. ಸಂತೋಷ್ { 49 }</t>
  </si>
  <si>
    <t>INDEPENDENT : ಕೆ. ಪಿ. ಮಣಿ { 57 }</t>
  </si>
  <si>
    <t>INDEPENDENT : ಸರಳ ಪ್ರಕಾಶ್ { 133 }</t>
  </si>
  <si>
    <t>INDEPENDENT : ಸೈಯದ್ ಆಸಿಫ್ ಬುಕಾರಿ { 53 }</t>
  </si>
  <si>
    <t>116-ನೀಲಸಂದ್ರ</t>
  </si>
  <si>
    <t>JD(S) : ನಂದಕುಮಾರ್ .ಎಂ.ಎಸ್. { 1671 }</t>
  </si>
  <si>
    <t>INC : ಬಾಲಕೃಷ್ಣನ್ .ಜಿ. { 8960 }</t>
  </si>
  <si>
    <t>BJP : ಮುತ್ತು .ವಿ. { 2947 }</t>
  </si>
  <si>
    <t>INDEPENDENT : ಎಚ್.ಎಂ. ಗಂಗಪ್ಪ { 2994 }</t>
  </si>
  <si>
    <t>INDEPENDENT : ವೆಂಕಟರಮಣಪ್ಪ { 223 }</t>
  </si>
  <si>
    <t>INDEPENDENT : ಆರ್. ಜೈ ಕುಮಾರ್ { 157 }</t>
  </si>
  <si>
    <t>INDEPENDENT : ಬಿ. ಸೆಲ್ವಮ್ { 1388 }</t>
  </si>
  <si>
    <t>117-ಶಾಂತಿನಗರ</t>
  </si>
  <si>
    <t>BJP : ಆರ್.ವಿ. ನಾಗರತ್ನ ಯಾದವ್ { 4789 }</t>
  </si>
  <si>
    <t>JD(S) : ವಳ್ಳಿಯಮ್ಮ { 217 }</t>
  </si>
  <si>
    <t>OTHERS : ಶಶಿಕಲಾ ನಾಗರಾಜ { 187 }</t>
  </si>
  <si>
    <t>INC : ಪಿ. ಸೌಮ್ಯ { 10878 }</t>
  </si>
  <si>
    <t>INDEPENDENT : ಮಾರಿಯ ಅಸ್ಸುಂತ { 134 }</t>
  </si>
  <si>
    <t>OTHERS : ಲುತ್ ಫಿಯಾ ಅಲಿ { 159 }</t>
  </si>
  <si>
    <t>OTHERS : ಸುಜಾತ .ಎಸ್ { 360 }</t>
  </si>
  <si>
    <t>118-ಸುಧಾಮನಗರ</t>
  </si>
  <si>
    <t>JD(S) : ವಿ.ಕೆ. ಪ್ರವೀನ್ { 4033 }</t>
  </si>
  <si>
    <t>INC : ಆರ್.ವಿ. ಯುವರಾಜ್ { 6996 }</t>
  </si>
  <si>
    <t>BJP : ಸಿ. ಶ್ರೀನಿವಾಸನ್ { 1557 }</t>
  </si>
  <si>
    <t>INDEPENDENT : ಅಂಬ್ರೋಸ್ .ಡಿ. ಮೆಲ್ಲೊ { 37 }</t>
  </si>
  <si>
    <t>OTHERS : ಪ್ರೀತಮ್ ಕುಮಾರ್ .ಕೆ. { 14 }</t>
  </si>
  <si>
    <t>INDEPENDENT : ಮಹಮದ್ ಘಯಾಸುದ್ದಿನ್ { 1703 }</t>
  </si>
  <si>
    <t>OTHERS : ಮುನಿಸ್ವಾಮಿ ದಿನೇಶ್ { 49 }</t>
  </si>
  <si>
    <t>INDEPENDENT : ವೇಲೈ { 7 }</t>
  </si>
  <si>
    <t>INDEPENDENT : ಎಂ.ಕೆ. ಷಣ್ಮುಗ ರಾಜ್ { 47 }</t>
  </si>
  <si>
    <t>OTHERS : ಪಿ. ಸರಸ್ವತಿ { 31 }</t>
  </si>
  <si>
    <t>INDEPENDENT : ಎಸ್. ಸುಬ್ರಮಣಿ { 40 }</t>
  </si>
  <si>
    <t>119-ಧರ್ಮರಾಯಸ್ವಾಮಿ ದೇವಸ್ಥಾನ</t>
  </si>
  <si>
    <t>BJP : ಪ್ರತಿಭ ಧನರಾಜ್ { 6332 }</t>
  </si>
  <si>
    <t>INC : ರಾಬ್ರಿಯ ಬಸ್ರಿ { 5380 }</t>
  </si>
  <si>
    <t>JD(S) : ವನಿತಾ { 1853 }</t>
  </si>
  <si>
    <t>INDEPENDENT : ಎಸ್. ಚಂದ್ರಕಲಾ { 185 }</t>
  </si>
  <si>
    <t>120-ಕಾಟನ್ ಪೇಟೆ</t>
  </si>
  <si>
    <t>BJP : ಪಿ. ಪಳನಿ { 5622 }</t>
  </si>
  <si>
    <t>INC : ಡಿ. ಪ್ರಮೋದ್ { 9280 }</t>
  </si>
  <si>
    <t>KJP : ಸಿ.ಬಿ.ಕೆ. ರಾಮ { 77 }</t>
  </si>
  <si>
    <t>JD(S) : ಎಸ್. ಶಿವಪ್ಪ { 1496 }</t>
  </si>
  <si>
    <t>OTHERS : ಕೆ. ಸುಂದರಮೂರ್ತಿ { 392 }</t>
  </si>
  <si>
    <t>INDEPENDENT : ಅಮ್‍ಜತ್ ಖಾನ್ { 84 }</t>
  </si>
  <si>
    <t>121-ಬಿನ್ನಿ ಪೇಟೆ</t>
  </si>
  <si>
    <t>JD(S) : ಎಸ್. ಕಲ್ಪನ ಶಂಕರ್ { 472 }</t>
  </si>
  <si>
    <t>BJP : ಪುಷ್ಪರಾಣಿ ಶ್ರೀನಿವಾಸ್ { 3118 }</t>
  </si>
  <si>
    <t>INC : ಮಹದೇವಮ್ಮ ನಾಗರಾಜ್ { 12258 }</t>
  </si>
  <si>
    <t>INDEPENDENT : ಜಿ. ಕ್ಲಾರ ರವಿಕುಮಾರ್ { 335 }</t>
  </si>
  <si>
    <t>INDEPENDENT : ಎಂ. ರಾಜಮ್ಮ ಸತ್ಯನಾರಾಯಣ { 211 }</t>
  </si>
  <si>
    <t>122-ಕೆಂಪಾಪುರ ಅಗ್ರಹಾರ</t>
  </si>
  <si>
    <t>INC : ಬಿ. ಚಂದ್ರಪ್ರಭ { 5821 }</t>
  </si>
  <si>
    <t>BJP : ರೇಖಾ ಸಿದ್ದರಾಜು { 2500 }</t>
  </si>
  <si>
    <t>INDEPENDENT : ಗಾಯಿತ್ರಿ .ಎಂ { 8630 }</t>
  </si>
  <si>
    <t>123-ವಿಜಯನಗರ</t>
  </si>
  <si>
    <t>INC : ಬಿಂದುಜಾ .ಜಿ { 6170 }</t>
  </si>
  <si>
    <t>JD(S) : ಭಟ್ಟಮ್ಮ { 413 }</t>
  </si>
  <si>
    <t>BJP : ಶ್ರೀಲತ ಸಿ.ಜಿ. ಗೋಪಿನಾಥರಾಜು { 10748 }</t>
  </si>
  <si>
    <t>124-ಹೊಸಹಳ್ಳಿ</t>
  </si>
  <si>
    <t>BJP : ಮಹಾಲಕ್ಷ್ಮಿ .ಹೆಚ್. ರವೀಂದ್ರ { 8992 }</t>
  </si>
  <si>
    <t>INC : ಹೆಚ್. ಬಿ. ರಾಧಮ್ಮ { 6541 }</t>
  </si>
  <si>
    <t>JD(S) : ಎಸ್. ಲಲಿತಾ ಲೋಕೇಶ್ { 740 }</t>
  </si>
  <si>
    <t>INDEPENDENT : ಆರ್. ನೇತ್ರಾವತಿ { 135 }</t>
  </si>
  <si>
    <t>125-ಮಾರೇನಹಳ್ಳಿ</t>
  </si>
  <si>
    <t>JD(S) : ಉಮಾದೇವಿ. ಆರ್. ಕೆ. ರಾಮಚಂದ್ರ { 245 }</t>
  </si>
  <si>
    <t>INC : ಎಂ. ಗೀತಾ ಸಿದ್ದಗಂಗ { 4375 }</t>
  </si>
  <si>
    <t>BJP : ಮಧುಕುಮಾರಿ ವಾಗೀಶ್ { 5661 }</t>
  </si>
  <si>
    <t>OTHERS : ವಿನುತ ರಾಜೇಶ್ { 364 }</t>
  </si>
  <si>
    <t>126-ಮಾರುತಿ ಮಂದಿರ</t>
  </si>
  <si>
    <t>JD(S) : ಡಿ. ಲೋಕೇಶ್ { 322 }</t>
  </si>
  <si>
    <t>BJP : ಎನ್. ಶಾಂತಕುಮಾರಿ { 6806 }</t>
  </si>
  <si>
    <t>INC : ಸಿದ್ದಾರ್ಥ .ಸಿ { 6686 }</t>
  </si>
  <si>
    <t>OTHERS : ಕೆ. ಕಮಲ { 107 }</t>
  </si>
  <si>
    <t>INDEPENDENT : ವಿನಯ್ ಕುಮಾರ್ { 65 }</t>
  </si>
  <si>
    <t>127-ಮೂಡಲಪಾಳ್ಯ</t>
  </si>
  <si>
    <t>BJP : ದಾಸೇಗೌಡ .ಸಿ { 9675 }</t>
  </si>
  <si>
    <t>JD(S) : ಆರ್. ಪ್ರಕಾಶ್ { 6342 }</t>
  </si>
  <si>
    <t>INC : ಲಕ್ಷ್ಮಣ ಗೌಡ .ಎಲ್ { 4765 }</t>
  </si>
  <si>
    <t>INDEPENDENT : ಎಂ. ಉಮಾ ಶಂಕರ್ { 119 }</t>
  </si>
  <si>
    <t>INDEPENDENT : ಆರ್. ಪ್ರಕಾಶ್ { 69 }</t>
  </si>
  <si>
    <t>OTHERS : ಮಧುಸೂದನ. ಎಂ { 52 }</t>
  </si>
  <si>
    <t>INDEPENDENT : ಬಿ. ಎನ್. ಯೋಗೀಶ್ ಕುಮಾರ್ { 92 }</t>
  </si>
  <si>
    <t>128-ನಾಗರಭಾವಿ</t>
  </si>
  <si>
    <t>INC : ನಯಾಜ್ ಪಾಷ { 7364 }</t>
  </si>
  <si>
    <t>BSP : ಪರ್ವೀಜ್ ಖಾನ್ .ಪಿ { 199 }</t>
  </si>
  <si>
    <t>JD(S) : ಭಾಗ್ಯಮ್ಮ .ಎನ್ { 1063 }</t>
  </si>
  <si>
    <t>BJP : ಮೋಹನ್ ಕುಮಾರ್ { 8062 }</t>
  </si>
  <si>
    <t>OTHERS : ಡಿ. ಧನಂಜಯ { 128 }</t>
  </si>
  <si>
    <t>129-ಜ್ಞಾನಭಾರತಿ ನಗರ</t>
  </si>
  <si>
    <t>INC : ಕಾವ್ಯಶ್ರೀ ಮಂಜುನಾಥ್ { 11020 }</t>
  </si>
  <si>
    <t>BJP : ಡಿ. ಜಿ. ತೇಜಸ್ವಿನಿ ಸೀತಾರಾಮಯ್ಯ { 15113 }</t>
  </si>
  <si>
    <t>JD(S) : ಎಂ. ರೇಣುಕಾ ಚಂದ್ರಶೇಖರ್ { 4603 }</t>
  </si>
  <si>
    <t>INDEPENDENT : ಚಂದ್ರಿಕಾ { 182 }</t>
  </si>
  <si>
    <t>INDEPENDENT : ಸುನಿತಾ .ಡಿ. ಶ್ರೀನಿವಾಸ್ { 534 }</t>
  </si>
  <si>
    <t>130-ಉಲ್ಲಾಳು</t>
  </si>
  <si>
    <t>INC : ಶ್ರೀಮತಿ. ರೋಹಿಣಿ .ಬಿ. { 11223 }</t>
  </si>
  <si>
    <t>BJP : ಶ್ರೀಮತಿ. ಶಾರದ { 16051 }</t>
  </si>
  <si>
    <t>JD(S) : ಶ್ರೀಮತಿ. ಆರ್. ಶೋಭ { 1840 }</t>
  </si>
  <si>
    <t>INDEPENDENT : ಶ್ರೀಮತಿ. ರಾಜಮ್ಮ { 312 }</t>
  </si>
  <si>
    <t>131-ನಾಯಂಡಹಳ್ಳಿ</t>
  </si>
  <si>
    <t>JD(S) : ಉಮಾದೇವಿ .ಎಂ { 2326 }</t>
  </si>
  <si>
    <t>BJP : ಎನ್ .ಶಕುಂತಲ { 5830 }</t>
  </si>
  <si>
    <t>INC : ಸವಿತ .ವಿ.ಕೃಷ್ಣ { 7040 }</t>
  </si>
  <si>
    <t>INDEPENDENT : ಕಾಮರ್ ತಾಜ್ { 223 }</t>
  </si>
  <si>
    <t>132-ಅತ್ತಿಗುಪ್ಪೆ</t>
  </si>
  <si>
    <t>INC : ಕೆ. ದೊಡ್ಡಣ್ಣ { 8068 }</t>
  </si>
  <si>
    <t>JD(S) : ಮಹಬೂಬ್ ಖಾನ್ .ಡಿ.ಹೆಚ್. { 849 }</t>
  </si>
  <si>
    <t>BJP : ಡಾ|| ಎಸ್. ರಾಜು { 8590 }</t>
  </si>
  <si>
    <t>INDEPENDENT : ಎಸ್. ಡಿ. ನರಸಿಂಹಯ್ಯ { 159 }</t>
  </si>
  <si>
    <t>133-ಹಂಪಿನಗರ</t>
  </si>
  <si>
    <t>BJP : ಆನಂದ್ .ಸಿ. ಹೊಸೂರ್ { 8931 }</t>
  </si>
  <si>
    <t>BSP : ಎಂ. ಲಕ್ಷ್ಮಿ { 58 }</t>
  </si>
  <si>
    <t>INC : ಎಸ್. ಶ್ರೀನಾಥ್ { 6203 }</t>
  </si>
  <si>
    <t>JD(S) : ಕೆ.ಬಿ. ಶ್ರೀನಿವಾಸ್ { 792 }</t>
  </si>
  <si>
    <t>INDEPENDENT : ಗಾಯಿತ್ರಿ { 69 }</t>
  </si>
  <si>
    <t>INDEPENDENT : ಮಹೇಶ್ .ಎಂ.ಎಸ್. { 66 }</t>
  </si>
  <si>
    <t>INDEPENDENT : ಮುರಳೀಧರ .ಡಿ.ಜೆ. { 21 }</t>
  </si>
  <si>
    <t>OTHERS : ರಾಜೇಶ್ .ಎಸ್. { 111 }</t>
  </si>
  <si>
    <t>INDEPENDENT : ಆರ್. ಶ್ರೀಕಾಂತ್ { 76 }</t>
  </si>
  <si>
    <t>134-ಬಾಪೂಜಿನಗರ</t>
  </si>
  <si>
    <t>INC : ಅಜ್ಮಲ್ ಬೇಗ್ { 7639 }</t>
  </si>
  <si>
    <t>JD(S) : ಆರೀಪ್ ಪಾಷ { 4480 }</t>
  </si>
  <si>
    <t>BJP : ವಿ. ಕೃಷ್ಣ { 6469 }</t>
  </si>
  <si>
    <t>INDEPENDENT : ನಯಜ್ ಅಲಿಬೇಗ್ { 238 }</t>
  </si>
  <si>
    <t>INDEPENDENT : ನವೀನ ಕುಮಾರ್ .ಎನ್ { 482 }</t>
  </si>
  <si>
    <t>INDEPENDENT : ನಾಗರತ್ನ ಬಾಯಿ { 296 }</t>
  </si>
  <si>
    <t>INDEPENDENT : ಕೆ. ರಾಜೇಂದ್ರ { 103 }</t>
  </si>
  <si>
    <t>INDEPENDENT : ಸಯ್ಯದ್ ಮುಜಾಹಿದ್ { 479 }</t>
  </si>
  <si>
    <t>135-ಪಾದರಾಯನಪುರ</t>
  </si>
  <si>
    <t>BJP : ಅಪ್ರೋಜ್‍ಪಾಷ { 311 }</t>
  </si>
  <si>
    <t>JD(S) : ಇಮ್ರಾನ್ ಪಾಷ { 8605 }</t>
  </si>
  <si>
    <t>INC : ಇಮ್ರಾನ್ .ಆರ್. ಷರೀಫ್ { 2410 }</t>
  </si>
  <si>
    <t>INDEPENDENT : ಅಜೀಮ್ ಶರೀಫ್ { 2121 }</t>
  </si>
  <si>
    <t>INDEPENDENT : ಸೈಯದ್ ಇಬ್ರಾಹಿಂ ಹುಸೈನ್ ಶಾ ಖಾದ್ರಿ { 3580 }</t>
  </si>
  <si>
    <t>OTHERS : ಅಸ್ಗರ್ ಪಾಷ { 41 }</t>
  </si>
  <si>
    <t>OTHERS : ಮಹಮದ್ ನಜೀರ್ ಅಹ್ಮದ್ { 54 }</t>
  </si>
  <si>
    <t>136-ಜೆಜೆಆರ್ ನಗರ</t>
  </si>
  <si>
    <t>JD(S) : ಬೀಬಿಜಾನ್ { 6530 }</t>
  </si>
  <si>
    <t>BJP : ಸರೋಜ .ಎಸ್. { 1181 }</t>
  </si>
  <si>
    <t>INC : ಸೀಮಾ ಅಲ್ತಾಫ್ ಖಾನ್ { 9055 }</t>
  </si>
  <si>
    <t>OTHERS : ಜಬೀನ ಖಾನಂ { 85 }</t>
  </si>
  <si>
    <t>INDEPENDENT : ಮೊಃಸೀನ್ ತಾಜ್ { 99 }</t>
  </si>
  <si>
    <t>137-ರಾಯಪುರಂ</t>
  </si>
  <si>
    <t>JD(S) : ಧನಲಕ್ಷ್ಮಿ ಕುಮಾರಿ ಜಿ.ಎಸ್. { 4799 }</t>
  </si>
  <si>
    <t>BJP : ಶಶಿಕಲಾ ಜಿ.ವಿ. { 5077 }</t>
  </si>
  <si>
    <t>INC : ಶಶಿಕಲಾ ಮೂರ್ತಿ { 2701 }</t>
  </si>
  <si>
    <t>INDEPENDENT : ತಹೇರ ಬೇಗಂ { 1110 }</t>
  </si>
  <si>
    <t>INDEPENDENT : ನುಶ್ರಾತ್ ಫಾತಿಮ { 1420 }</t>
  </si>
  <si>
    <t>OTHERS : ಆಯಿಷಾ ಬೇಗಂ { 557 }</t>
  </si>
  <si>
    <t>OTHERS : ಕಮಲ ಆಂಜನ್ { 401 }</t>
  </si>
  <si>
    <t>OTHERS : ಕವಿತ .ಎಸ್. { 58 }</t>
  </si>
  <si>
    <t>OTHERS : ದೀಪಾ ಚಂದ್ರಶೇಖರ್ { 1040 }</t>
  </si>
  <si>
    <t>OTHERS : ನಾಗರತ್ನಮ್ಮ { 90 }</t>
  </si>
  <si>
    <t>INDEPENDENT : ಫಾತಿಮಾ ಲಾಜರ್ { 114 }</t>
  </si>
  <si>
    <t>138-ಚಾಲುವಾದಿಪಾಳ್ಯ</t>
  </si>
  <si>
    <t>JD(S) : ನೂರಿ ಖಾನಮ್ { 4359 }</t>
  </si>
  <si>
    <t>INC : ಮಗೇಶ್ವರಿ { 3061 }</t>
  </si>
  <si>
    <t>BJP : ಆರ್. ರೇಖಾ { 4966 }</t>
  </si>
  <si>
    <t>INDEPENDENT : ಅರ್ಬಿನ್ ತಾಜ್ { 67 }</t>
  </si>
  <si>
    <t>INDEPENDENT : ಎ. ವಿಜಯ { 63 }</t>
  </si>
  <si>
    <t>139-ಎಸ್ ಕೆ ಆರ್ ಮಾರ್ಕೇಟ್</t>
  </si>
  <si>
    <t>JD(S) : ನಾಜೀಮ್ ಖಾನಮ್ { 5468 }</t>
  </si>
  <si>
    <t>INC : ಬುಷ್‍ರಾ ಅಂಜುಮ್ { 2311 }</t>
  </si>
  <si>
    <t>BJP : ರೇಖಾ ಕೆ. ಗೋವಿಂದ್ { 2135 }</t>
  </si>
  <si>
    <t>INDEPENDENT : ಗಾಯತ್ರಿ { 3361 }</t>
  </si>
  <si>
    <t>INDEPENDENT : ಅಸ್ಮಾ ಸದಾಪ್ ಖಾನಂ { 198 }</t>
  </si>
  <si>
    <t>OTHERS : ನಜೀಯ ಸುಲ್ತಾನ { 20 }</t>
  </si>
  <si>
    <t>INDEPENDENT : ಎಸ್. ರಮ್ಯಶ್ರೀ { 24 }</t>
  </si>
  <si>
    <t>INDEPENDENT : ಶಾಹೀನ್ ತಾಜ್ { 24 }</t>
  </si>
  <si>
    <t>INDEPENDENT : ಸುಧಾ { 72 }</t>
  </si>
  <si>
    <t>140-ಚಾಮರಾಜಪೇಟೆ</t>
  </si>
  <si>
    <t>INC : ಜಿ. ಕೋಕಿಲಾ ಚಂದ್ರಶೇಖರ್ { 5417 }</t>
  </si>
  <si>
    <t>BJP : ಕೋಮಲ { 4477 }</t>
  </si>
  <si>
    <t>JD(S) : ಶೈಲಜಾ .ಆರ್. { 2462 }</t>
  </si>
  <si>
    <t>INDEPENDENT : ನೇತ್ರಾವತಿ .ಎನ್. { 1082 }</t>
  </si>
  <si>
    <t>INDEPENDENT : ಆರ್. ವಿಜಯ { 97 }</t>
  </si>
  <si>
    <t>141-ಆಜಾದ್ ನಗರ</t>
  </si>
  <si>
    <t>JD(S) : ಮುಸ್ತರಿ ಬೇಗಂ { 5995 }</t>
  </si>
  <si>
    <t>BJP : ಸಿ. ರಾಜಕುಮಾರಿ { 2557 }</t>
  </si>
  <si>
    <t>INC : ಸುಜಾತ { 8466 }</t>
  </si>
  <si>
    <t>INDEPENDENT : ಸಿ. ಕಮಲ { 137 }</t>
  </si>
  <si>
    <t>OTHERS : ಸವಿತಾ ಚಂದ್ರ { 339 }</t>
  </si>
  <si>
    <t>142-ಸುಂಕೇನಹಳ್ಳಿ</t>
  </si>
  <si>
    <t>INC : ಕಿರಣ್ ಕುಮಾರ್ .ಬಿ.ಎಸ್. { 5894 }</t>
  </si>
  <si>
    <t>JD(S) : ಚನ್ನೇಗೌಡ { 892 }</t>
  </si>
  <si>
    <t>BJP : ಡಿ.ಎನ್. ರಮೇಶ್ { 8315 }</t>
  </si>
  <si>
    <t>INDEPENDENT : ಜಯರಾಮ್ .ಕೆ.ಎಂ. { 146 }</t>
  </si>
  <si>
    <t>143-ವಿ.ವಿ.ಪುರಂ</t>
  </si>
  <si>
    <t>JD(S) : ಲತಾ ಸುಕುಮಾರ್ { 3002 }</t>
  </si>
  <si>
    <t>BJP : ವಾಣಿ .ವಿ.ರಾವ್. { 7192 }</t>
  </si>
  <si>
    <t>INC : ಎಸ್. ವಿಜಯಕುಮಾರಿ { 4537 }</t>
  </si>
  <si>
    <t>INDEPENDENT : ರೇಣುಕಾ { 109 }</t>
  </si>
  <si>
    <t>INDEPENDENT : ಮೀನಾಕ್ಷಿ . ಎಸ್.ಟಿ. { 97 }</t>
  </si>
  <si>
    <t>144-ಸಿದ್ದಾಪುರ</t>
  </si>
  <si>
    <t>INC : ಎಂ. ಉದಯಶಂಕರ್ { 5151 }</t>
  </si>
  <si>
    <t>BJP : ಟಿ.ಎಸ್. ವಸಂತ್ ಕುಮಾರ್ { 3902 }</t>
  </si>
  <si>
    <t>JD(S) : ಸರ್ದಾರ್ ಪಾಷ { 2307 }</t>
  </si>
  <si>
    <t>INDEPENDENT : ಮುಜಾಹಿದ್ ಪಾಷ .ಎ. { 5536 }</t>
  </si>
  <si>
    <t>INDEPENDENT : ಷಫೀವುಲ್ಲಾ ಷರೀಫ್ { 519 }</t>
  </si>
  <si>
    <t>OTHERS : ಸೈಯದ್ ನೂರುಲ್ಲಾ { 46 }</t>
  </si>
  <si>
    <t>OTHERS : ಅಸ್ಗರ್ .ಎ. ಮೋಹಿನ್ ಎಸ್.ಎಂ. { 28 }</t>
  </si>
  <si>
    <t>OTHERS : ಸಿ. ಚನ್ನೇಗೌಡ { 1061 }</t>
  </si>
  <si>
    <t>INDEPENDENT : ತಬ್ರೇಜ್ ಪಾಷ { 14 }</t>
  </si>
  <si>
    <t>INDEPENDENT : ಬಬೀತಾ .ಎಸ್.ಎಸ್. { 77 }</t>
  </si>
  <si>
    <t>INDEPENDENT : ಎನ್. ಬಸವರಾಜಪ್ಪ { 725 }</t>
  </si>
  <si>
    <t>INDEPENDENT : ಬಾಷಾ { 66 }</t>
  </si>
  <si>
    <t>INDEPENDENT : ಎಸ್. ಮಣಿ { 29 }</t>
  </si>
  <si>
    <t>INDEPENDENT : ಟಿ. ವೆಂಕಟಪ್ಪ { 61 }</t>
  </si>
  <si>
    <t>145-ಹೊಂಬೇಗೌಡನಗರ</t>
  </si>
  <si>
    <t>INC : ಡಿ. ಚಂದ್ರಪ್ಪ { 6865 }</t>
  </si>
  <si>
    <t>JD(S) : ಮಹಮದ್ ಜುಲುಫಿಕರ್ ಆಲಿ { 1546 }</t>
  </si>
  <si>
    <t>BJP : ಎಂ. ಸುರೇಶ್ ಬಾಬು { 5797 }</t>
  </si>
  <si>
    <t>146- ಲಕ್ಕಸಂದ್ರ</t>
  </si>
  <si>
    <t>JD(S) : ಅನಂತ .ಡಿ { 872 }</t>
  </si>
  <si>
    <t>BJP : ಕೆ.ಮಹೇಶ್ ಬಾಬು { 6717 }</t>
  </si>
  <si>
    <t>INC : ಬಿ.ಮೋಹನ್ { 5437 }</t>
  </si>
  <si>
    <t>BSP : ರಾಮ್‍ಬಾಬು .ಕೆ.ಜಿ. { 641 }</t>
  </si>
  <si>
    <t>INDEPENDENT : ಯೂನೂಸ್ ಪರವೇಜ್ { 276 }</t>
  </si>
  <si>
    <t>INDEPENDENT : ಸುರೇಶ್ .ಎ.ಎನ್ { 46 }</t>
  </si>
  <si>
    <t>147-ಆಡುಗೋಡಿ</t>
  </si>
  <si>
    <t>BJP : ಜಾನಕಮ್ಮ { 5276 }</t>
  </si>
  <si>
    <t>INC : ಮಂಜುಳ { 7247 }</t>
  </si>
  <si>
    <t>INDEPENDENT : ಎಂ. ಮುನಿರತ್ನ { 931 }</t>
  </si>
  <si>
    <t>INDEPENDENT : ಎನ್. ರೇಖಾ { 237 }</t>
  </si>
  <si>
    <t>148-ಈಜೀಪುರ</t>
  </si>
  <si>
    <t>JD(S) : ಅಶೋಕ್ ಕುಮಾರ್ .ವೈ .ಎನ್ { 399 }</t>
  </si>
  <si>
    <t>INC : ಟಿ. ರಾಮಚಂದ್ರ { 8098 }</t>
  </si>
  <si>
    <t>BJP : ವೈ. ಶಾಂತರಾಜ್ { 6047 }</t>
  </si>
  <si>
    <t>OTHERS : ಎಮ್. ಮಣಿ ಈಶ್ವರ್ ರಾಜ್ { 181 }</t>
  </si>
  <si>
    <t>149-ವರ್ತೂರು</t>
  </si>
  <si>
    <t>JD(S) : ಚಾಮುಂಡೇಶ್ವರಿ .ಎಂ. { 371 }</t>
  </si>
  <si>
    <t>BSP : ಚಂದ್ರಕಲಾ { 229 }</t>
  </si>
  <si>
    <t>INC : ಎಸ್. ನಿಶಾವಾಸು { 11090 }</t>
  </si>
  <si>
    <t>BJP : ಪುಷ್ಪಮಂಜುನಾಥ .ಬಿ. ಎಂ. { 13055 }</t>
  </si>
  <si>
    <t>150-ಬೆಳ್ಳಂದೂರು</t>
  </si>
  <si>
    <t>BJP : ಆಶಾ ಸುರೇಶ್ { 15119 }</t>
  </si>
  <si>
    <t>INC : ಮುನಿಲಕ್ಷ್ಮಮ್ಮ ಕೆ. ವಿಜೆಯೇಂದ್ರ { 7428 }</t>
  </si>
  <si>
    <t>JD(S) : ಎಸ್. ಮಂಜುಳಾ ಮೋಹನ್ { 613 }</t>
  </si>
  <si>
    <t>INDEPENDENT : ರಾಮಕೃಷ್ಣಮ್ಮ ಜೆ. ಸಿ. ಮುನಿಯಲ್ಲಪ್ಪ { 765 }</t>
  </si>
  <si>
    <t>151-ಕೋರಮಂಗಲ</t>
  </si>
  <si>
    <t>BJP : ಹೆಚ್. ಎಂ. ಗೋವಿಂದರಾಜು { 5755 }</t>
  </si>
  <si>
    <t>INC : ಎಂ. ಚಂದ್ರಪ್ಪ { 7373 }</t>
  </si>
  <si>
    <t>INDEPENDENT : ಗೋಪಾಲ ಕೃಷ್ಣರೆಡ್ಡಿ { 502 }</t>
  </si>
  <si>
    <t>152- ಸುದ್ದಗುಂಟೆ ಪಾಳ್ಯ</t>
  </si>
  <si>
    <t>JD(S) : ಹೆಚ್.ಇ. ಕೃಷ್ಣಪ್ಪ { 381 }</t>
  </si>
  <si>
    <t>BJP : ಕೆ. ಮಂಜುನಾಥ { 4333 }</t>
  </si>
  <si>
    <t>INC : ಜಿ. ಮಂಜುನಾಥ್ { 6200 }</t>
  </si>
  <si>
    <t>INDEPENDENT : ಎಂ. ಕೋದಂಡರಾಮ { 4805 }</t>
  </si>
  <si>
    <t>153-ಜಯನಗರ</t>
  </si>
  <si>
    <t>BSP : ಅಜ್ಮತುನ್ನೀಸಾ { 405 }</t>
  </si>
  <si>
    <t>INC : ಗಂಗಾಂಬಿಕೆ { 10143 }</t>
  </si>
  <si>
    <t>JD(S) : ಶಬೀನ್ ತಾಜ್ { 1073 }</t>
  </si>
  <si>
    <t>BJP : ಸತ್ಯವತಿ .ಕೆ. { 3173 }</t>
  </si>
  <si>
    <t>INDEPENDENT : ಫಹೀಮುನ್ನೀಸ್ಸಾ { 283 }</t>
  </si>
  <si>
    <t>154-ಬಸವನಗುಡಿ</t>
  </si>
  <si>
    <t>INC : ಜಿ. ಆರ್. ಮುರುಳಿ { 5412 }</t>
  </si>
  <si>
    <t>JD(S) : ಎಂ. ವೆಂಕಟೇಶ್ { 1382 }</t>
  </si>
  <si>
    <t>BJP : ಬಿ. ಎಸ್. ಸತ್ಯನಾರಾಯಣ { 8798 }</t>
  </si>
  <si>
    <t>INDEPENDENT : ಹೆಚ್. ಆರ್. ಚಂದ್ರಶೇಖರ { 106 }</t>
  </si>
  <si>
    <t>OTHERS : ಫಣಿಶಾಯಿ { 155 }</t>
  </si>
  <si>
    <t>OTHERS : ಡಿ. ಸಿ. ವೀರೇಂದ್ರ(ಬೆಳ್ಳಿಚುಕ್ಕಿ) { 205 }</t>
  </si>
  <si>
    <t>INDEPENDENT : ಎನ್. ಹನುಮೇಗೌಡ { 47 }</t>
  </si>
  <si>
    <t>155-ಹನುಮಂತನಗರ</t>
  </si>
  <si>
    <t>BJP : ಹೆಚ್.ಎ. ಕೆಂಪೇಗೌಡ { 6592 }</t>
  </si>
  <si>
    <t>INC : ಗೌತಮ್ .ಹೆಚ್.ಎನ್ { 3679 }</t>
  </si>
  <si>
    <t>JD(S) : ಪ್ರಸಾದ್ ಪಿ. ವಿ. ಎಸ್ { 3945 }</t>
  </si>
  <si>
    <t>OTHERS : ಎ.ಎಂ.ಕೆಂಪೇಗೌಡ { 85 }</t>
  </si>
  <si>
    <t>INDEPENDENT : ಎಂ. ಗಾಳಪ್ಪ { 37 }</t>
  </si>
  <si>
    <t>OTHERS : ಮಮತ ಕುಮಾರಿ ಬಿ.ಪಿ { 77 }</t>
  </si>
  <si>
    <t>INDEPENDENT : ಡಿ. ಶಿವಕುಮಾರ್ { 64 }</t>
  </si>
  <si>
    <t>INDEPENDENT : ಬಿ. ಎಲ್. ಸುರೇಶ್ { 323 }</t>
  </si>
  <si>
    <t>156-ಶ್ರೀನಗರ</t>
  </si>
  <si>
    <t>JD(S) : ನಾಗರತ್ನ { 6442 }</t>
  </si>
  <si>
    <t>INC : ಲಾವಣ್ಯ ಕೆ.ಎಂ { 3416 }</t>
  </si>
  <si>
    <t>BJP : ಜೆ. ಎಂ. ಸವಿತ ಮಾಯಣ್ಣಗೌಡ { 6814 }</t>
  </si>
  <si>
    <t>INDEPENDENT : ಅನುರಾಧ .ವಿ. ಆರ್. { 95 }</t>
  </si>
  <si>
    <t>INDEPENDENT : ಮಾಮಿಡಿ ಸೌಮ್ಯ { 263 }</t>
  </si>
  <si>
    <t>INDEPENDENT : ರೇಣುಕಾ ಸೋಮಶೇಕರ್ { 181 }</t>
  </si>
  <si>
    <t>157-ಗಾಳಿಆಂಜನೇಯದೇವಸ್ಥಾನ</t>
  </si>
  <si>
    <t>INC : ಉಮಾ .ಎನ್ { 6663 }</t>
  </si>
  <si>
    <t>JD(S) : ವಿ. ಉಮಾವತಿ ಆರ್. ಚಂದ್ರಪ್ಪ { 4425 }</t>
  </si>
  <si>
    <t>BJP : ವೇದಾ ರಮೇಶ್ { 4518 }</t>
  </si>
  <si>
    <t>INDEPENDENT : ಆರ್. ಮೀನಾಕ್ಷಿ { 99 }</t>
  </si>
  <si>
    <t>INDEPENDENT : ವಿಶಾಲಾಕ್ಷಿ ಮೂರ್ತಿ ಕಲ್ಲೂರು { 118 }</t>
  </si>
  <si>
    <t>158-ದೀಪಾಂಜಲಿನಗರ</t>
  </si>
  <si>
    <t>BJP : ಅನುಪಮ ಧರ್ಮಪಾಲ್ { 7227 }</t>
  </si>
  <si>
    <t>INC : ಅನುಸೂಯ ದೇವಕಿ ಕುಮಾರ್ { 5725 }</t>
  </si>
  <si>
    <t>JD(S) : ಅಶ್ವಿನಿ .ಟಿ. { 4610 }</t>
  </si>
  <si>
    <t>INDEPENDENT : ಮಲ್ಲಿಕ .ಎ. { 204 }</t>
  </si>
  <si>
    <t>159-ಕೆಂಗೇರಿ</t>
  </si>
  <si>
    <t>BJP : ವಿ. ವಿ. ಸತ್ಯನಾರಾಯಣ { 11528 }</t>
  </si>
  <si>
    <t>JD(S) : ಸೈಯದ್ ಜಾಕೀರ್ ಹುಸೇನ್ { 687 }</t>
  </si>
  <si>
    <t>OTHERS : ಸಂತೋಷ್ ಕಟ್ಟಿಮನಿ { 160 }</t>
  </si>
  <si>
    <t>INC : ಹರೀಶ್ ಕುಮಾರ್ .ಎಂ. { 7832 }</t>
  </si>
  <si>
    <t>INDEPENDENT : ಎ. ರಘುಪತಿ { 189 }</t>
  </si>
  <si>
    <t>160-ರಾಜರಾಜೇಶ್ವರಿ ನಗರ</t>
  </si>
  <si>
    <t>BJP : ನಳಿನಿ .ಎಂ. ಮಂಜು { 17968 }</t>
  </si>
  <si>
    <t>INC : ಹೆಚ್.ವಿ. ಮಮತ ಚಂದ್ರು { 7751 }</t>
  </si>
  <si>
    <t>JD(S) : ಲೀಲಾವತಿ .ಎನ್. ರಮೇಶ್ { 1914 }</t>
  </si>
  <si>
    <t>161-ಹೊಸಕೆರೆಹಳ್ಳಿ</t>
  </si>
  <si>
    <t>JD(S) : ಚೈತ್ರ .ಎಸ್. ಜಗದೀಶ್ { 7218 }</t>
  </si>
  <si>
    <t>BJP : ರಾಜೇಶ್ವರಿ ಚೋಳರಾಜ. ಕೆ { 9460 }</t>
  </si>
  <si>
    <t>INC : ರೋಹಿಣಿ ಚಂದ್ರಪ್ಪ .ಎನ್ { 1802 }</t>
  </si>
  <si>
    <t>INDEPENDENT : ವಸಂತ .ಜಿ { 344 }</t>
  </si>
  <si>
    <t>162-ಗಿರಿನಗರ</t>
  </si>
  <si>
    <t>BJP : ಎ. ವಿ. ನಂದಿನಿ ವಿಜಯ ವಿಠ್ಠಲ್ { 10984 }</t>
  </si>
  <si>
    <t>JD(S) : ಭವ್ಯ ಹೆಚ್. ಗೌಡ { 3927 }</t>
  </si>
  <si>
    <t>INC : ಸಂಧ್ಯಾ .ಎಂ.ಸಿ { 2662 }</t>
  </si>
  <si>
    <t>163-ಕತ್ರಿಗುಪ್ಪೆ</t>
  </si>
  <si>
    <t>INC : ಚುಚೇಂದ್ರ ಕುಮಾರ್.ಎನ್ { 2455 }</t>
  </si>
  <si>
    <t>BSP : ಮಣ್ಣೂರು ನಾಗರಾಜ { 586 }</t>
  </si>
  <si>
    <t>JD(S) : ಮುಟ್ಟನಹಳ್ಳಿ ಶಿವರಾಮೇಗೌಡ { 1385 }</t>
  </si>
  <si>
    <t>BJP : ಎಂ. ವೆಂಕಟೇಶ್(ಸಂಗಾತಿ) { 10795 }</t>
  </si>
  <si>
    <t>OTHERS : ಎನ್. ರೋಹಿತ್ ಸಿಂಹ { 408 }</t>
  </si>
  <si>
    <t>INDEPENDENT : ಡಾ||ವಿಷ್ಣು ಸಭಾಹಿತ { 117 }</t>
  </si>
  <si>
    <t>OTHERS : ಬಿ. ಚಂದ್ರಶೇಖರ { 142 }</t>
  </si>
  <si>
    <t>INDEPENDENT : ಯೋಗೇಶ್ { 20 }</t>
  </si>
  <si>
    <t>INDEPENDENT : ಎನ್. ರಾಮಕೃಷ್ಣ { 209 }</t>
  </si>
  <si>
    <t>OTHERS : ಹರ್ಷಗೌಡ .ವಿ. ಆರ್. { 143 }</t>
  </si>
  <si>
    <t>164-ವಿದ್ಯಾಪೀಠ</t>
  </si>
  <si>
    <t>INC : ಕಾತ್ಯಾಯಿನಿ ಗೋಪಾಲಕೃಷ್ಣ { 3434 }</t>
  </si>
  <si>
    <t>BJP : ಎಂ. ಶಾಮಲ { 10539 }</t>
  </si>
  <si>
    <t>JD(S) : ಡಿ.ಎಲ್. ಶಿವಮ್ಮ { 1586 }</t>
  </si>
  <si>
    <t>INDEPENDENT : ಆಶಾ ಕಾರ್ತಿಕ್ { 2138 }</t>
  </si>
  <si>
    <t>INDEPENDENT : ಲಕ್ಷ್ಮೀರಾಮಚಂದ್ರ { 242 }</t>
  </si>
  <si>
    <t>165-ಗಣೇಶ ಮಂದಿರ</t>
  </si>
  <si>
    <t>INC : ಉಷಾ .ವಿ { 1403 }</t>
  </si>
  <si>
    <t>JD(S) : ನಾಗರತ್ನ ಕೇಬಲ್ ಉಮೇಶ್ { 4488 }</t>
  </si>
  <si>
    <t>BJP : ಡಿ. ಹೆಚ್. ಲಕ್ಷ್ಮಿ { 5344 }</t>
  </si>
  <si>
    <t>166-ಕರೀಸಂದ್ರ</t>
  </si>
  <si>
    <t>INC : ಜ್ಯೋತಿಶ್ರೀ ಹರಿರೆಡ್ಡಿ { 5464 }</t>
  </si>
  <si>
    <t>BJP : ಯಶೋಧ. L { 6226 }</t>
  </si>
  <si>
    <t>JD(S) : ವಿದ್ಯಾ .ಜಿ.ಜಿ. { 224 }</t>
  </si>
  <si>
    <t>OTHERS : ನಿರ್ಮಲ ದೇವರಾಜ್ { 53 }</t>
  </si>
  <si>
    <t>OTHERS : ಶಿಲ್ಪ .ವಿ { 383 }</t>
  </si>
  <si>
    <t>167-ಯಡಿಯೂರು</t>
  </si>
  <si>
    <t>JD(S) : ಕುಸುಮ { 436 }</t>
  </si>
  <si>
    <t>BJP : ಪೂರ್ಣಿಮಾ ರಮೇಶ್ { 10906 }</t>
  </si>
  <si>
    <t>CPM : ಬಸಮ್ಮ { 141 }</t>
  </si>
  <si>
    <t>INC : ಲಕ್ಷ್ಮಿ. ಪಿ. { 2722 }</t>
  </si>
  <si>
    <t>INDEPENDENT : ಅಮ್ರೀನ್ ಜಹಾನ್ { 70 }</t>
  </si>
  <si>
    <t>168-ಪಟ್ಟಾಭಿರಾಮನಗರ</t>
  </si>
  <si>
    <t>BJP : ಹೆಚ್.ಸಿ. ನಾಗರತ್ನ ರಾಮಮೂರ್ತಿ { 8032 }</t>
  </si>
  <si>
    <t>INC : ಲಕ್ಷ್ಮಿ ಚಂದ್ರಶೇಖರ್ ರಾಜು { 2635 }</t>
  </si>
  <si>
    <t>JD(S) : ಕೆ. ಎಂ. ಶಾಂತ { 511 }</t>
  </si>
  <si>
    <t>OTHERS : ಲಕ್ಷ್ಮೀ ಮೂಲಾ { 378 }</t>
  </si>
  <si>
    <t>169-ಬೈರಸಂದ್ರ</t>
  </si>
  <si>
    <t>BJP : ಎನ್. ನಾಗರಾಜು { 6985 }</t>
  </si>
  <si>
    <t>INC : ಎ. ಮಹಮ್ಮದ್ ರಸೂಲ್ { 3872 }</t>
  </si>
  <si>
    <t>JD(S) : ಜಿ. ಲೋಕೇಶ್ { 3031 }</t>
  </si>
  <si>
    <t>INDEPENDENT : ಮಹಮ್ಮದ್ ಉಬೇದ್ { 210 }</t>
  </si>
  <si>
    <t>INDEPENDENT : ಸಯ್ಯದ್ ಮಹಬೂಬ್ .ಹೆಚ್. { 248 }</t>
  </si>
  <si>
    <t>INDEPENDENT : ಅಸ್ಗರ್ .ಎ.ಮೋಹಿನ್.ಎಸ್.ಎಂ. { 26 }</t>
  </si>
  <si>
    <t>INDEPENDENT : ಬಿ.ಎನ್. ನಾಗರಾಜ { 86 }</t>
  </si>
  <si>
    <t>OTHERS : ಮುನವರ್ ಪಾಷ { 43 }</t>
  </si>
  <si>
    <t>170-ಜಯನಗರ ಪೂರ್ವ</t>
  </si>
  <si>
    <t>BJP : ಆರ್. ಗೋವಿಂದ ನಾಯ್ಡು { 5468 }</t>
  </si>
  <si>
    <t>BSP : ಆರ್. ಶೇಖರ್ { 50 }</t>
  </si>
  <si>
    <t>JD(S) : ಶೇಖಿಬುಲ್ಲಾ ಖಾನ್ { 695 }</t>
  </si>
  <si>
    <t>INC : ಸಮೀಉಲ್ಲಾ .ಕೆ.ಎಸ್. { 4757 }</t>
  </si>
  <si>
    <t>OTHERS : ಡಾ. ಕೋಡುರು ವೆಂಕಟೇಶ್ { 118 }</t>
  </si>
  <si>
    <t>INDEPENDENT : ಮಹಮ್ಮದ್ ಅಸಾದ್ { 201 }</t>
  </si>
  <si>
    <t>OTHERS : ಡಿ. ಮುರುಗೇಶ್ { 276 }</t>
  </si>
  <si>
    <t>INDEPENDENT : ಮುನಿಸಂಜೀವಯ್ಯ { 845 }</t>
  </si>
  <si>
    <t>INDEPENDENT : ಬಿ.ವಿ. ರಮೇಶ್ { 498 }</t>
  </si>
  <si>
    <t>OTHERS : ಸುಮಯ್ಯ ನಿಶಾತ್ { 53 }</t>
  </si>
  <si>
    <t>171-ಗುರಪ್ಪನಪಾಳ್ಯ</t>
  </si>
  <si>
    <t>JD(S) : ಜಮೀರ್ ಪಾಷಾ { 5279 }</t>
  </si>
  <si>
    <t>BJP : ಡಿ. ಬಾಬಾ ಫಕ್ರುದ್ದೀನ್ { 1802 }</t>
  </si>
  <si>
    <t>INC : ಮಹಮ್ಮದ್ ರಿಜ್ವಾನ್ ನವಾಬ್ { 12674 }</t>
  </si>
  <si>
    <t>INDEPENDENT : ಅಬ್ದುಲ್ ದಸ್ತಗೀರ್ { 201 }</t>
  </si>
  <si>
    <t>172- ಮಡಿವಾಳ</t>
  </si>
  <si>
    <t>JD(S) : ಅಶ್ರಫ್ ಅಹಮ್ಮದ್ { 1880 }</t>
  </si>
  <si>
    <t>BJP : ಬಾಬು. ಎನ್ { 5398 }</t>
  </si>
  <si>
    <t>INC : ಬಿ.ಎನ್. ಮಂಜುನಾಥ ರೆಡ್ಡಿ { 6573 }</t>
  </si>
  <si>
    <t>INDEPENDENT : ಅಮರನಾರಾಯಣ .ಎನ್ { 490 }</t>
  </si>
  <si>
    <t>INDEPENDENT : ಡಿ. ಕಾವೇರಿ ಗೌಡ { 365 }</t>
  </si>
  <si>
    <t>INDEPENDENT : ಹರಿನಾಥ .ವಿ { 175 }</t>
  </si>
  <si>
    <t>173-ಜಕ್ಕಸಂದ್ರ</t>
  </si>
  <si>
    <t>JD(S) : ಯಲ್ಲಮ್ಮ { 398 }</t>
  </si>
  <si>
    <t>INC : ಲಕ್ಷ್ಮೀ .ಆರ್ { 5357 }</t>
  </si>
  <si>
    <t>BJP : ಸರಸ್ವತಮ್ಮ { 6566 }</t>
  </si>
  <si>
    <t>INDEPENDENT : ವಿಜಯ { 2690 }</t>
  </si>
  <si>
    <t>174-ಹೆಚ್.ಎಸ್.ಆರ್ ಬಡಾವಣೆ</t>
  </si>
  <si>
    <t>BJP : ಗುರುಮೂರ್ತಿರೆಡ್ಡಿ { 13854 }</t>
  </si>
  <si>
    <t>JD(S) : ಮೊಹಮ್ಮದ್ ಸೈಪುಲ್ಲ { 365 }</t>
  </si>
  <si>
    <t>INC : ಕೆ. ರಮೇಶ್ { 7886 }</t>
  </si>
  <si>
    <t>OTHERS : ಮೈತ್ರೇಯಿ ನಡಪನ { 1015 }</t>
  </si>
  <si>
    <t>175-ಬೊಮ್ಮನಹಳ್ಳಿ</t>
  </si>
  <si>
    <t>BJP : ರಾಮಮೋಹನ್ ರಾಜು .ಸಿ.ಆರ್ { 10910 }</t>
  </si>
  <si>
    <t>INC : ಸೈಯದ್ ಸರ್ದಾರ್ { 7660 }</t>
  </si>
  <si>
    <t>176- ಬಿಟಿಎಂ ಬಡಾವಣೆ</t>
  </si>
  <si>
    <t>INDEPENDENT : ಎಂ. ದೀಪಕ್ { 180 }</t>
  </si>
  <si>
    <t>JD(S) : ಕೆ. ದೇವದಾಸ { 5773 }</t>
  </si>
  <si>
    <t>INC : ಜಿ.ಎನ್.ಆರ್ ಬಾಬು { 5335 }</t>
  </si>
  <si>
    <t>BJP : ಹೆಚ್. ಕೆ. ಮುತ್ತಪ್ಪ { 5390 }</t>
  </si>
  <si>
    <t>OTHERS : ಬಾಲಕೃಷ್ಣ .ಎನ್.ಎಸ್. { 1154 }</t>
  </si>
  <si>
    <t>177-ಜೆ ಪಿ ನಗರ</t>
  </si>
  <si>
    <t>INC : ಆಶಾ .ಎನ್ { 3865 }</t>
  </si>
  <si>
    <t>OTHERS : ಎನ್. ನೀಲಾ ನಂಜೇಶ್ ಪರೀರ್ { 290 }</t>
  </si>
  <si>
    <t>BJP : ಕೆ. ಎನ್. ಲಕ್ಷ್ಮೀ ನಟರಾಜ್ { 6854 }</t>
  </si>
  <si>
    <t>JD(S) : ಲೀಲಾವತಿ .ಎಸ್ { 493 }</t>
  </si>
  <si>
    <t>178-ಸಾರಕ್ಕಿ</t>
  </si>
  <si>
    <t>BJP : ದೀಪಿಕಾ ಎಲ್. ಮಂಜುನಾಥರೆಡ್ಡಿ { 7068 }</t>
  </si>
  <si>
    <t>JD(S) : ಮಹಾಲಕ್ಷ್ಮಿ .ವಿ { 397 }</t>
  </si>
  <si>
    <t>INC : ಮಂಜುಳ ಅರುಣ್ ಕುಮಾರ್ { 4414 }</t>
  </si>
  <si>
    <t>179-ಶಾಕಾಂಬರಿನಗರ</t>
  </si>
  <si>
    <t>INC : ಡಿ. ಅನುರಾಧ ದೇವರಾಜು { 3199 }</t>
  </si>
  <si>
    <t>BJP : ಎಂ. ಮಾಲತಿ { 6904 }</t>
  </si>
  <si>
    <t>JD(S) : ಸವಿತಾ ಗೌಡ { 349 }</t>
  </si>
  <si>
    <t>180-ಬನಶಂಕರಿ</t>
  </si>
  <si>
    <t>INC : ಅನ್ಸರ್ ಪಾಷಾ. ಎಸ್ { 10998 }</t>
  </si>
  <si>
    <t>CPM : ಬಸವರಾಜು. ಸಿ { 214 }</t>
  </si>
  <si>
    <t>BJP : ಎ. ಹೆಚ್. ಬಸವರಾಜು { 7236 }</t>
  </si>
  <si>
    <t>JD(S) : ಶ್ರೀನಿವಾಸ { 391 }</t>
  </si>
  <si>
    <t>OTHERS : ಮುನೀರುಲ್ಲಾ ಖಾನ್ { 217 }</t>
  </si>
  <si>
    <t>INDEPENDENT : ಅಮ್ಜದ್ ಪಾಷ { 88 }</t>
  </si>
  <si>
    <t>INDEPENDENT : ಬಿ.ಎಂ. ಗೋವಿಂದರಾಜ್ ನಾಯಕ್ { 62 }</t>
  </si>
  <si>
    <t>INDEPENDENT : ಮಹಮ್ಮದ್ ನಯಜ್ ಪಾಷಾ { 19 }</t>
  </si>
  <si>
    <t>INDEPENDENT : ಶಿವಕುಮಾರ .ವಿ { 251 }</t>
  </si>
  <si>
    <t>INDEPENDENT : ಸೈಯದ್ ಜಮೀರ್ { 104 }</t>
  </si>
  <si>
    <t>181-ಕುಮಾರಸ್ವಾಮಿ ಬಡಾವಣೆ</t>
  </si>
  <si>
    <t>BSP : ಆದಿತ್ಯಯೋಗಿ { 149 }</t>
  </si>
  <si>
    <t>INC : ಪ್ರಮೋದ್ ಕುಮಾರ್ .ಟಿ. { 4611 }</t>
  </si>
  <si>
    <t>JD(S) : ಕೆ. ವೆಂಕಟೇಶ್ { 5054 }</t>
  </si>
  <si>
    <t>CPM : ಶ್ರೀನಿವಾಸ. ಎನ್ { 219 }</t>
  </si>
  <si>
    <t>BJP : ಎಲ್. ಶ್ರೀನಿವಾಸ್ { 9670 }</t>
  </si>
  <si>
    <t>OTHERS : ಡಾ// ಬಾನುಪ್ರಕಾಶ್. ಎ.ಎಸ್.ಗೌಡ { 609 }</t>
  </si>
  <si>
    <t>INDEPENDENT : ಕೆ. ಪೈರೋಜ್ { 90 }</t>
  </si>
  <si>
    <t>INDEPENDENT : ಎಂ. ಪಿ. ಪ್ರಹಲಾದ್ { 49 }</t>
  </si>
  <si>
    <t>INDEPENDENT : ರವಿಚಂದ್ರ ಎಚ್. ಆರ್. { 399 }</t>
  </si>
  <si>
    <t>INDEPENDENT : ಎಸ್. ಲಕ್ಷ್ಮಿನಾರಾಯಣ { 225 }</t>
  </si>
  <si>
    <t>182-ಪದ್ಮನಾಭನಗರ</t>
  </si>
  <si>
    <t>JD(S) : ವಿ. ಬಿ. ತ್ರಿವೇಣಿ ಇವೆಂದ್ರನ್ (ಬಾಬು) { 4040 }</t>
  </si>
  <si>
    <t>INC : ಪ್ರತಿಭಾ ಎಂ. { 1896 }</t>
  </si>
  <si>
    <t>CPM : ಕೆ.ಎಸ್.ಲಕ್ಷ್ಮೀ { 163 }</t>
  </si>
  <si>
    <t>BJP : ಶೋಭಾ ಅಂಜನಪ್ಪ { 8500 }</t>
  </si>
  <si>
    <t>INDEPENDENT : ಸರಳ ರಾಜ್ ಕಟ್ಟೆ ಮಂಜುನಾಥ್ { 3064 }</t>
  </si>
  <si>
    <t>183-ಚಿಕ್ಕಲ್ಲಸಂದ್ರ</t>
  </si>
  <si>
    <t>JD(S) : ಜಿ. ಕವಿತಾ { 7242 }</t>
  </si>
  <si>
    <t>INC : ಶಶಿಕುಮಾರಿ .ಕೆ { 2296 }</t>
  </si>
  <si>
    <t>BJP : ಸುಪ್ರಿಯಾ ಶೇಖರ್ { 8328 }</t>
  </si>
  <si>
    <t>INDEPENDENT : ಅನುಜ ನಿರಂಜನ { 344 }</t>
  </si>
  <si>
    <t>INDEPENDENT : ಜಯಲಕ್ಷ್ಮಿ .ಎಂ { 329 }</t>
  </si>
  <si>
    <t>184-ಉತ್ತರಹಳ್ಳಿ</t>
  </si>
  <si>
    <t>JD(S) : ಆರ್. ಡಿ. ಉಷಾರಾಣಿ ನಾಯ್ಡು { 1453 }</t>
  </si>
  <si>
    <t>INC : ವರಪ್ರಸಾದ್ ರೆಡ್ಡಿ .ಎಂ. { 10009 }</t>
  </si>
  <si>
    <t>BJP : ಹನುಮಂತಯ್ಯ { 17446 }</t>
  </si>
  <si>
    <t>OTHERS : ವಿ. ಕೇಶವಮೂರ್ತಿ { 212 }</t>
  </si>
  <si>
    <t>INDEPENDENT : ಕುಮಾರ .ಕೆ.ಜೆ. { 274 }</t>
  </si>
  <si>
    <t>185-ಯಲಚೇನಹಳ್ಳಿ</t>
  </si>
  <si>
    <t>JD(S) : ಎಸ್. ಝಲ್ವೀಕರ್ ಅಹ್ಮದ್ ಖಾನ್ ಟಿಪ್ಪು { 7211 }</t>
  </si>
  <si>
    <t>BSP : ನಾರಾಯಣಸ್ವಾಮಿ { 128 }</t>
  </si>
  <si>
    <t>BJP : ವಿ. ಬಾಲಕೃಷ್ಣ { 7754 }</t>
  </si>
  <si>
    <t>INC : ಓ. ಮಂಜುನಾಥ್ { 7561 }</t>
  </si>
  <si>
    <t>OTHERS : ಗಣೇಶ್ { 80 }</t>
  </si>
  <si>
    <t>OTHERS : ರವಿಕಿರಣ ಕಾಂಬಳೆ { 141 }</t>
  </si>
  <si>
    <t>INDEPENDENT : ಸಿ. ಮದುಸೂಧನ { 23 }</t>
  </si>
  <si>
    <t>OTHERS : ಮಂಜುನಾಥ್ .ಕೆ. { 35 }</t>
  </si>
  <si>
    <t>OTHERS : ಮಂಜುನಾಥ್ .ಪಿ { 75 }</t>
  </si>
  <si>
    <t>OTHERS : ರಘು .ವಿ. { 31 }</t>
  </si>
  <si>
    <t>INDEPENDENT : ಎಂ. ಎಸ್. ವೆಂಕಟೇಶ್ ಪ್ರಸಾದ್ { 446 }</t>
  </si>
  <si>
    <t>186-ಜರಗನಹಳ್ಳಿ</t>
  </si>
  <si>
    <t>INC : ಜಿ. ವಿನುತಾ ರೆಡ್ಡಿ { 6214 }</t>
  </si>
  <si>
    <t>BJP : ಬಿ. ಎಮ್. ಶೋಭ ಮುನಿರಾಮ್ { 8466 }</t>
  </si>
  <si>
    <t>OTHERS : ರಾಜೇಶ್ವರಿ ದೊಡ್ಡಮನಿ { 503 }</t>
  </si>
  <si>
    <t>187-ಪುಟ್ಟೆನಹಳ್ಳಿ</t>
  </si>
  <si>
    <t>BJP : ಆರ್ .ಪ್ರಭಾವತಿ ರಮೇಶ್(ಜೆಲ್ಲಿ) { 12025 }</t>
  </si>
  <si>
    <t>JD(S) : ರಹ್ಮತುನ್ನಿಸ್ಸಾ { 307 }</t>
  </si>
  <si>
    <t>INC : ಸುಶೀಲ ಗುರುದೇವ್ { 8365 }</t>
  </si>
  <si>
    <t>188-ಬಿಳೇಕಹಳ್ಳಿ</t>
  </si>
  <si>
    <t>INC : ಅಶ್ವಥನಾರಾಯಣಸ್ವಾಮಿ { 9002 }</t>
  </si>
  <si>
    <t>JD(S) : ಜೈಕುಮಾರ್ .ಕೆ { 636 }</t>
  </si>
  <si>
    <t>BJP : ನಾರಾಯಣರಾಜು .ಕೆ { 9820 }</t>
  </si>
  <si>
    <t>OTHERS : ಬಿ.ಎನ್. ರಾಮಕೃಷ್ಣ { 123 }</t>
  </si>
  <si>
    <t>INDEPENDENT : ಪಿ. ಶಾಂತಕುಮಾರ್ { 278 }</t>
  </si>
  <si>
    <t>190-ಮಂಗಮ್ಮನಪಾಳ್ಯ</t>
  </si>
  <si>
    <t>BJP : ಮಾಲಾ ಶ್ರೀನಿವಾಸ ರೆಡ್ಡಿ { 11457 }</t>
  </si>
  <si>
    <t>JD(S) : ಮಂಜುಳಾ ಲಕ್ಷ್ಮಣ್ { 279 }</t>
  </si>
  <si>
    <t>OTHERS : ವಿಮಲಾ .ಕೆ .ಎಸ್ { 239 }</t>
  </si>
  <si>
    <t>INC : ಶೋಭ ಜಗದೀಶ್ ಗೌಡ { 14439 }</t>
  </si>
  <si>
    <t>INDEPENDENT : ಬೀಬಿಯಾನ ಎಫ್ { 177 }</t>
  </si>
  <si>
    <t>OTHERS : ಮಾಲ .ಆರ್ { 40 }</t>
  </si>
  <si>
    <t>OTHERS : ಮಾಲ .ಎಸ್ { 29 }</t>
  </si>
  <si>
    <t>OTHERS : ಶೋಭಾ ಜಗದೀಶ್ { 89 }</t>
  </si>
  <si>
    <t>191-ಸಿಂಗಸಂದ್ರ</t>
  </si>
  <si>
    <t>CPM : ರತ್ನಮ್ಮ ಕೆ ಪ್ರಸನ್ನ { 477 }</t>
  </si>
  <si>
    <t>INC : ವನಿತ ವೆಂಕಟಸ್ವಾಮಿ { 11719 }</t>
  </si>
  <si>
    <t>BJP : ಶಾಂತ ಬಾಬು { 15276 }</t>
  </si>
  <si>
    <t>192-ಬೇಗೂರು</t>
  </si>
  <si>
    <t>INC : ಆಂಜನಪ್ಪ .ಎಂ. { 15004 }</t>
  </si>
  <si>
    <t>JD(S) : ಕುಮಾರ್ .ಎಂ. { 527 }</t>
  </si>
  <si>
    <t>CPM : ಲಕ್ಷ್ಮಣ ಕುಮಾರ್ ಎಸ್ { 212 }</t>
  </si>
  <si>
    <t>BSP : ವಸಂತ್ { 125 }</t>
  </si>
  <si>
    <t>BJP : ಸಿ. ಶ್ರೀನಿವಾಸ { 13129 }</t>
  </si>
  <si>
    <t>INDEPENDENT : ಆರ್. ಮುನಿರಾಜ { 315 }</t>
  </si>
  <si>
    <t>193-ಅರಕೆರೆ</t>
  </si>
  <si>
    <t>INC : ಉಮಾ ಶ್ರೀನಿವಾಸ್ ರೆಡ್ಡಿ { 7030 }</t>
  </si>
  <si>
    <t>JD(S) : ಕಾತ್ಯಾಯಿನಿ ವೇಣುಗೋಪಾಲ್ { 2315 }</t>
  </si>
  <si>
    <t>BJP : ಭಾಗ್ಯಲಕ್ಷ್ಮಿ ಮುರಳಿ { 13867 }</t>
  </si>
  <si>
    <t>BSP : ರಾಮಕ್ಕ { 265 }</t>
  </si>
  <si>
    <t>194-ಗೊಟ್ಟಿಗೆರೆ</t>
  </si>
  <si>
    <t>BSP : ನಾಗಮ್ಮ { 283 }</t>
  </si>
  <si>
    <t>JD(S) : ಎಂ. ಪಾರ್ವತಮ್ಮ ಮುನಿವೆಂಕಟಪ್ಪ { 4270 }</t>
  </si>
  <si>
    <t>INC : ರಾಧ .ಎಂ. ಮುನಿರಾಜು { 8427 }</t>
  </si>
  <si>
    <t>BJP : ಲಲಿತ .ಟಿ. ನಾರಾಯಣ್ { 10461 }</t>
  </si>
  <si>
    <t>195-ಕೋಣನಕುಂಟೆ</t>
  </si>
  <si>
    <t>INC : ಚಂಪಕ ಚಂದ್ರ { 8040 }</t>
  </si>
  <si>
    <t>JD(S) : ಜಿ. ಪದ್ಮ { 1127 }</t>
  </si>
  <si>
    <t>CPM : ಪುಷ್ಪ ವಿಶ್ವೇಶ್ವರ { 513 }</t>
  </si>
  <si>
    <t>BJP : ಶಶಿರೇಖಾ ಜಯರಾಮ್ .ಎಸ್. { 12179 }</t>
  </si>
  <si>
    <t>196-ಅಂಜನಾಪುರ</t>
  </si>
  <si>
    <t>INC : ಎಸ್. ಗಂಗಾಧರ್ { 8989 }</t>
  </si>
  <si>
    <t>JD(S) : ಮಹಮದ್ ಜಬಿಉಲ್ಲಾ { 1243 }</t>
  </si>
  <si>
    <t>BJP : ಕೆ. ಸೋಮಶೇಖರ್ { 10057 }</t>
  </si>
  <si>
    <t>197-ವಸಂತಪುರ</t>
  </si>
  <si>
    <t>JD(S) : ಲಕ್ಷ್ಮಿ ಅಣ್ಣೇಗೌಡ { 1402 }</t>
  </si>
  <si>
    <t>BJP : ವಿಜಯ ರಮೇಶ್ { 11444 }</t>
  </si>
  <si>
    <t>INC : ಶೋಭ ಗೌಡ { 13593 }</t>
  </si>
  <si>
    <t>OTHERS : ಅನಿತ { 226 }</t>
  </si>
  <si>
    <t>INDEPENDENT : ಕವಿತ .ಪಿ.ಎನ್. { 401 }</t>
  </si>
  <si>
    <t>198-ಹೆಮ್ಮಿಗೆಪುರ</t>
  </si>
  <si>
    <t>INC : ಆರ್ಯ ಶ್ರೀನಿವಾಸ್ { 9876 }</t>
  </si>
  <si>
    <t>JD(S) : ಪಂಚಲಿಂಗಯ್ಯ { 8311 }</t>
  </si>
  <si>
    <t>BJP : ಜಿ. ಹೆಚ್. ರಾಮಚಂದ್ರ { 8743 }</t>
  </si>
  <si>
    <t>OTHERS : ವೆಂಕಟಾಚಲಯ್ಯ .ಎನ್. { 166 }</t>
  </si>
  <si>
    <t>INDEPENDENT : ಅರುಣಕುಮಾರ್. ಹೆಚ್. ಎಂ. { 36 }</t>
  </si>
  <si>
    <t>INDEPENDENT : ಗೋವಿಂದ { 80 }</t>
  </si>
  <si>
    <t>INDEPENDENT : ಧನಂಜಯ .ಎಮ್ { 252 }</t>
  </si>
  <si>
    <t>OTHERS : ಫಯಾಜ್ { 66 }</t>
  </si>
  <si>
    <t>INDEPENDENT : ರಾಜುನಾಯ್ಕ { 131 }</t>
  </si>
  <si>
    <t>1-Bangalore</t>
  </si>
  <si>
    <t>BJP: candramma Bangalore {9439}</t>
  </si>
  <si>
    <t>INC: R Dhanalakshmi.Krishnamurti {8295}</t>
  </si>
  <si>
    <t>JD (S): charm n.Suresh {524}</t>
  </si>
  <si>
    <t>INC: R. Padmavati Amarnath {10533}</t>
  </si>
  <si>
    <t>BJP: vanisri Viswanath {7426}</t>
  </si>
  <si>
    <t>JD (S): G.Nagalaksmi Chandrasekhar (Azad) {353}</t>
  </si>
  <si>
    <t>OTHERS: arunakumari G. N.{119}</t>
  </si>
  <si>
    <t>INDEPENDENT: Kalawati N. {208}</t>
  </si>
  <si>
    <t>3-atturu</t>
  </si>
  <si>
    <t>BJP: netrapallavi .M.{12605}</t>
  </si>
  <si>
    <t>INC: santarajanna {7954}</t>
  </si>
  <si>
    <t>JD (S): Bashir Ah Bhat {1748}</t>
  </si>
  <si>
    <t>4-Yelahanka neighborhood</t>
  </si>
  <si>
    <t>BSP: R. Anil Raj {140}</t>
  </si>
  <si>
    <t>BJP: Satish M.{8808}</t>
  </si>
  <si>
    <t>INC: M.Subbanna {3721}</t>
  </si>
  <si>
    <t>JD (S): hanumantegauda .A.M. {7903}</t>
  </si>
  <si>
    <t>INDEPENDENT: Umesh C. {63}</t>
  </si>
  <si>
    <t>OTHERS: Vivekananda b.R. {187}</t>
  </si>
  <si>
    <t>5-jakkuru</t>
  </si>
  <si>
    <t>JD (S): b. Irappa {2018}</t>
  </si>
  <si>
    <t>BSP: continued .K.{283}</t>
  </si>
  <si>
    <t>BJP: munindrakumara .K. A. {13756}</t>
  </si>
  <si>
    <t>INC: n. Subramani {12311}</t>
  </si>
  <si>
    <t>OTHERS: Dr. || policy Giridhar {270}</t>
  </si>
  <si>
    <t>INDEPENDENT: S. Salim {205}</t>
  </si>
  <si>
    <t>INDEPENDENT: K.Prakash {120}</t>
  </si>
  <si>
    <t>OTHERS: Mahboob Beg {63}</t>
  </si>
  <si>
    <t>INDEPENDENT: l. NL Narendrababu {35}</t>
  </si>
  <si>
    <t>OTHERS: munendra {69}</t>
  </si>
  <si>
    <t>OTHERS: ricerd Burton .S. {95}</t>
  </si>
  <si>
    <t>6-thanisandra</t>
  </si>
  <si>
    <t>JD (S): Chandrakala v.{967}</t>
  </si>
  <si>
    <t>INC: Mamta keem.{10995}</t>
  </si>
  <si>
    <t>BJP: M. Sawal {10095}</t>
  </si>
  <si>
    <t>INDEPENDENT: Kumari .R. {211}</t>
  </si>
  <si>
    <t>INDEPENDENT: A.Hemalatha {5731}</t>
  </si>
  <si>
    <t>INDEPENDENT: pramila .R. {108}</t>
  </si>
  <si>
    <t>INDEPENDENT: manjula {197}</t>
  </si>
  <si>
    <t>INDEPENDENT: b.C. Jeet Kour {111}</t>
  </si>
  <si>
    <t>BJP: l. Nanjappa {10619}</t>
  </si>
  <si>
    <t>JD (S): K. N.Paramesh {1726}</t>
  </si>
  <si>
    <t>INC: P. V.Manjunath (Babu) {18021}</t>
  </si>
  <si>
    <t>INDEPENDENT: Manjunath. N.(Soluru snow) {270}</t>
  </si>
  <si>
    <t>8-kodigehalli</t>
  </si>
  <si>
    <t>BJP: asvathanarayanagauda {9392}</t>
  </si>
  <si>
    <t>INC: Chetan keem.{11582}</t>
  </si>
  <si>
    <t>BSP: t. K. Servants {62}</t>
  </si>
  <si>
    <t>INDEPENDENT: sirajaddin paltur {35}</t>
  </si>
  <si>
    <t>JD (S): Subramanya v. {531}</t>
  </si>
  <si>
    <t>INDEPENDENT: G. Prashant {42}</t>
  </si>
  <si>
    <t>INDEPENDENT: asvathanarayana .K.{89}</t>
  </si>
  <si>
    <t>INDEPENDENT: Gurumurthy .M.{23}</t>
  </si>
  <si>
    <t>OTHERS: P. K.Velladdurai {98}</t>
  </si>
  <si>
    <t>OTHERS: Sarat Chandra avaradi {101}</t>
  </si>
  <si>
    <t>9-vidyaranyapura</t>
  </si>
  <si>
    <t>JD (S): Ambika .M.{1169}</t>
  </si>
  <si>
    <t>BJP: H. blossom.{13742}</t>
  </si>
  <si>
    <t>INC: Sudha ST. T.{7826}</t>
  </si>
  <si>
    <t>INDEPENDENT: n.Bharti {139}</t>
  </si>
  <si>
    <t>INDEPENDENT: t. N.Shanthakumari {188}</t>
  </si>
  <si>
    <t>10-doddabommasandra</t>
  </si>
  <si>
    <t>BJP: jayalaksmamma pillappa {7628}</t>
  </si>
  <si>
    <t>INC: tejavati viar.{4429}</t>
  </si>
  <si>
    <t>JD (S): S. Suma {450}</t>
  </si>
  <si>
    <t>INDEPENDENT: anjanamma {63}</t>
  </si>
  <si>
    <t>INDEPENDENT: M.D. Padma {431}</t>
  </si>
  <si>
    <t>11-Kuvempunagar</t>
  </si>
  <si>
    <t>JD (S): Nagaraj .M.{266}</t>
  </si>
  <si>
    <t>INC: V. V.Partibarajan {10172}</t>
  </si>
  <si>
    <t>BSP: Laxmi .G.{126}</t>
  </si>
  <si>
    <t>BJP: sriramappa .R.{6983}</t>
  </si>
  <si>
    <t>OTHERS: Govindaraja {310}</t>
  </si>
  <si>
    <t>INC: K. Nagabhushan {14265}</t>
  </si>
  <si>
    <t>JD (S): Prakash .A.{1023}</t>
  </si>
  <si>
    <t>BJP: K. C.Venkatesh (Deve) {13991}</t>
  </si>
  <si>
    <t>OTHERS: K. All rights reserved.Chandrashekhar {142}</t>
  </si>
  <si>
    <t>OTHERS: G. M.Devraj {49}</t>
  </si>
  <si>
    <t>INDEPENDENT: l.Nagaraj {50}</t>
  </si>
  <si>
    <t>INDEPENDENT: N Vishwanath. {95}</t>
  </si>
  <si>
    <t>INDEPENDENT: sambhulingegauda (Gandhian) {280}</t>
  </si>
  <si>
    <t>13-mallasandra</t>
  </si>
  <si>
    <t>JD (S): R. C. King {653}</t>
  </si>
  <si>
    <t>INC: R. Manjunath {10143}</t>
  </si>
  <si>
    <t>BJP: Lokesh N.{10836}</t>
  </si>
  <si>
    <t>INDEPENDENT: Kishore {82}</t>
  </si>
  <si>
    <t>INDEPENDENT: l.Nagaraj {15}</t>
  </si>
  <si>
    <t>INDEPENDENT: Lokesh {39}</t>
  </si>
  <si>
    <t>OTHERS: Lokesh {25}</t>
  </si>
  <si>
    <t>OTHERS: Shiv Shankar S. {26}</t>
  </si>
  <si>
    <t>INDEPENDENT: Shankar {26}</t>
  </si>
  <si>
    <t>INDEPENDENT: sambhulingegauda (Gandhian) {111}</t>
  </si>
  <si>
    <t>14-bagalagunte</t>
  </si>
  <si>
    <t>BJP: K. Narasimha Nayak {13600}</t>
  </si>
  <si>
    <t>INC: M.Muthurakku {7140}</t>
  </si>
  <si>
    <t>JD (S): Ranganath hero {7011}</t>
  </si>
  <si>
    <t>INDEPENDENT: Suresh {976}</t>
  </si>
  <si>
    <t>INC: uma Salma Bashir {3545}</t>
  </si>
  <si>
    <t>BJP: Uma Devi Nagaraj {11161}</t>
  </si>
  <si>
    <t>JD (S): Devika beauty Ramesh {2445}</t>
  </si>
  <si>
    <t>JD (S): Mahesh N.{1628}</t>
  </si>
  <si>
    <t>BJP: Rakesh N.{5747}</t>
  </si>
  <si>
    <t>INC: J.N.Srinivasamurthy (Johnny) {7020}</t>
  </si>
  <si>
    <t>17-jepipark</t>
  </si>
  <si>
    <t>BJP: Mamta kebi.Vasudev {9469}</t>
  </si>
  <si>
    <t>JD (S): varalaksmi {4188}</t>
  </si>
  <si>
    <t>OTHERS: Shashikala {218}</t>
  </si>
  <si>
    <t>INC: K. Sunanda {8222}</t>
  </si>
  <si>
    <t>INDEPENDENT: b.Lilavati {192}</t>
  </si>
  <si>
    <t>18-Radhakrishna Temple ward</t>
  </si>
  <si>
    <t>JD (S): emanand {8057}</t>
  </si>
  <si>
    <t>BJP: R.Krishnadevarayar {3626}</t>
  </si>
  <si>
    <t>INC: M.Venkatesh {3436}</t>
  </si>
  <si>
    <t>INDEPENDENT: anantamahesvararav {108}</t>
  </si>
  <si>
    <t>INDEPENDENT: munibhailappa {41}</t>
  </si>
  <si>
    <t>INDEPENDENT: subbayyaties {858}</t>
  </si>
  <si>
    <t>19-sanjayanagara</t>
  </si>
  <si>
    <t>BJP: Mrs G. {5657}</t>
  </si>
  <si>
    <t>JD (S): puttamadamma c.{1301}</t>
  </si>
  <si>
    <t>INC: Sudha jayasinha {4664}</t>
  </si>
  <si>
    <t>OTHERS: G. Geeta {646}</t>
  </si>
  <si>
    <t>OTHERS: Malti Tabby {87}</t>
  </si>
  <si>
    <t>BJP: Pramila .M. {5982}</t>
  </si>
  <si>
    <t>INC: Dr. Radha || {4683}</t>
  </si>
  <si>
    <t>JD (S): Haseena Taj {1105}</t>
  </si>
  <si>
    <t>INDEPENDENT: Lilavati the mouth of the {227}</t>
  </si>
  <si>
    <t>21-Hebbala</t>
  </si>
  <si>
    <t>INC: Anand Kumar, {7343}</t>
  </si>
  <si>
    <t>JD (S): Kiran Kumar .R. {303}</t>
  </si>
  <si>
    <t>BJP: jayappa Reddy siar {5537}</t>
  </si>
  <si>
    <t>BSP: Narayana Swamy {67}</t>
  </si>
  <si>
    <t>INDEPENDENT: CMNarayan Swami {37}</t>
  </si>
  <si>
    <t>OTHERS: BN.Vinay garuda {107}</t>
  </si>
  <si>
    <t>INDEPENDENT: hanumantarayagauda kodaganura {64}</t>
  </si>
  <si>
    <t>22-Vishwanath nagenahalli</t>
  </si>
  <si>
    <t>INC: V. Rajanna {6553}</t>
  </si>
  <si>
    <t>JD (S): N Rajshekar.{9100}</t>
  </si>
  <si>
    <t>BJP: D. Venkatesh {6901}</t>
  </si>
  <si>
    <t>INDEPENDENT: Ravi kumarakeem. {210}</t>
  </si>
  <si>
    <t>INC: Irshad Begum, {10846}</t>
  </si>
  <si>
    <t>JD (S): Uma {3433}</t>
  </si>
  <si>
    <t>BJP: Umm kausar {841}</t>
  </si>
  <si>
    <t>INDEPENDENT: Gulzar Banu, {781}</t>
  </si>
  <si>
    <t>INDEPENDENT: Shazia .S. {10236}</t>
  </si>
  <si>
    <t>24-hecbiarbadavane</t>
  </si>
  <si>
    <t>INC: LP pleasure.(Nanda) {10737}</t>
  </si>
  <si>
    <t>BJP: K.Narayanaswamy {6781}</t>
  </si>
  <si>
    <t>BSP: continued c.{575}</t>
  </si>
  <si>
    <t>JD (S): Hennur Srinivas {1355}</t>
  </si>
  <si>
    <t>INDEPENDENT: manjes LP. {240}</t>
  </si>
  <si>
    <t>INDEPENDENT: Sundar {1702}</t>
  </si>
  <si>
    <t>INDEPENDENT: M.Krishnamurti {98}</t>
  </si>
  <si>
    <t>OTHERS: v Jupiter.{242}</t>
  </si>
  <si>
    <t>OTHERS: M.Shankar {83}</t>
  </si>
  <si>
    <t>25-horamavu</t>
  </si>
  <si>
    <t>JD (S): jayapriya rusendrakumar {633}</t>
  </si>
  <si>
    <t>BJP: Bharti NL Narendrababu {16222}</t>
  </si>
  <si>
    <t>OTHERS: Mars .M. {214}</t>
  </si>
  <si>
    <t>INC: radhamma Venkatesh {24756}</t>
  </si>
  <si>
    <t>BSP: Selvi {208}</t>
  </si>
  <si>
    <t>INDEPENDENT: Parvathamma {129}</t>
  </si>
  <si>
    <t>INDEPENDENT: Bharti {181}</t>
  </si>
  <si>
    <t>26-Ramurthy city</t>
  </si>
  <si>
    <t>BJP: M. Padmavati Srinivasa {13355}</t>
  </si>
  <si>
    <t>JD (S): S Padmavati. {174}</t>
  </si>
  <si>
    <t>OTHERS: t.Women's {163}</t>
  </si>
  <si>
    <t>INC: M. Quiet {11293}</t>
  </si>
  <si>
    <t>OTHERS: emel unequaled. {244}</t>
  </si>
  <si>
    <t>INDEPENDENT: R. Radha {33}</t>
  </si>
  <si>
    <t>INDEPENDENT: Lakshmi Harish {14}</t>
  </si>
  <si>
    <t>INDEPENDENT: calm {38}</t>
  </si>
  <si>
    <t>INDEPENDENT: simple mouth {21}</t>
  </si>
  <si>
    <t>INDEPENDENT: savita muralimohan {71}</t>
  </si>
  <si>
    <t>27-banasavadi</t>
  </si>
  <si>
    <t>BJP: A. Kodanda Reddy {9067}</t>
  </si>
  <si>
    <t>JD (S): p. Tayanna Reddy {1570}</t>
  </si>
  <si>
    <t>INC: BCPrabhakar Reddy, {6597}</t>
  </si>
  <si>
    <t>BSP: D Sunder Rajan. {102}</t>
  </si>
  <si>
    <t>OTHERS: Amit nigali {1520}</t>
  </si>
  <si>
    <t>INDEPENDENT: P. Panduranga {308}</t>
  </si>
  <si>
    <t>OTHERS: Balaji LP.{31}</t>
  </si>
  <si>
    <t>INDEPENDENT: Raghuram {27}</t>
  </si>
  <si>
    <t>INDEPENDENT: M. Sridhar {183}</t>
  </si>
  <si>
    <t>28-kammanahalli</t>
  </si>
  <si>
    <t>INC: Kalpana D. {6419}</t>
  </si>
  <si>
    <t>BJP: D.Munilaksmamma {8689}</t>
  </si>
  <si>
    <t>JD (S): yumarani manjula {499}</t>
  </si>
  <si>
    <t>29-kacarakanahalli</t>
  </si>
  <si>
    <t>BJP: padmanabhareddi {7512}</t>
  </si>
  <si>
    <t>INC: papayyareddi (J. Ashok Reddy) {6578}</t>
  </si>
  <si>
    <t>OTHERS: Robin ees. Raj {167}</t>
  </si>
  <si>
    <t>INDEPENDENT: manjes LP. {72}</t>
  </si>
  <si>
    <t>30-kejihalli</t>
  </si>
  <si>
    <t>BJP: Anand .K. {3640}</t>
  </si>
  <si>
    <t>JD (S): juhaib Ahmed {1190}</t>
  </si>
  <si>
    <t>INC: nausir Ahmed {6122}</t>
  </si>
  <si>
    <t>BSP: Mohamed Ahmed Sharif {114}</t>
  </si>
  <si>
    <t>INDEPENDENT: Dr. R. javidvulla || Mir.{1055}</t>
  </si>
  <si>
    <t>INDEPENDENT: Muhammad Javed Azam {4155}</t>
  </si>
  <si>
    <t>OTHERS: Ayub Khan {592}</t>
  </si>
  <si>
    <t>INDEPENDENT: Imran Pasha {59}</t>
  </si>
  <si>
    <t>INDEPENDENT: R. Kuraisi stub {176}</t>
  </si>
  <si>
    <t>INDEPENDENT: maksud Ali {36}</t>
  </si>
  <si>
    <t>OTHERS: J.Mahendran {884}</t>
  </si>
  <si>
    <t>OTHERS: Minister Saifullah {146}</t>
  </si>
  <si>
    <t>OTHERS: Syed Mohammed Ahmed {535}</t>
  </si>
  <si>
    <t>31-Kushalnagar</t>
  </si>
  <si>
    <t>JD (S): Mrs. Umesalma {8352}</t>
  </si>
  <si>
    <t>INC: Mrs. Noor Jahan Sheriff {6715}</t>
  </si>
  <si>
    <t>BJP: Mrs. Begum phaujiya .K. {484}</t>
  </si>
  <si>
    <t>OTHERS: Mrs.Tabassum Bano {155}</t>
  </si>
  <si>
    <t>OTHERS: Mrs. All rights reserved.Jayamani {131}</t>
  </si>
  <si>
    <t>32-guarding drill Sandra</t>
  </si>
  <si>
    <t>INC: Mrs. Hecel. Kavita Gowda {3533}</t>
  </si>
  <si>
    <t>BJP: Mrs. Vaiar.Gowramma {5944}</t>
  </si>
  <si>
    <t>JD (S): Mrs.Nethra Narayan {7375}</t>
  </si>
  <si>
    <t>INDEPENDENT: Mrs.Prema Kumari {309}</t>
  </si>
  <si>
    <t>33-manorayana Mobile</t>
  </si>
  <si>
    <t>INC: Abdul Wajid {5625}</t>
  </si>
  <si>
    <t>JD (S): M. Asphak Ahmed {3811}</t>
  </si>
  <si>
    <t>BJP: Chand Pasha {2819}</t>
  </si>
  <si>
    <t>INDEPENDENT: Mohammad Tahir {3794}</t>
  </si>
  <si>
    <t>INDEPENDENT: Riaz Ahmed Pasha {210}</t>
  </si>
  <si>
    <t>INDEPENDENT: mudassir Syed Ahmed {577}</t>
  </si>
  <si>
    <t>OTHERS: Amjad ansari {300}</t>
  </si>
  <si>
    <t>OTHERS: Irfan Pasha {12}</t>
  </si>
  <si>
    <t>INDEPENDENT: durgaprasad .K.{476}</t>
  </si>
  <si>
    <t>INDEPENDENT: Mohammad Zakir Hussain {19}</t>
  </si>
  <si>
    <t>INDEPENDENT: Muhammad Imtiaz Pasha {17}</t>
  </si>
  <si>
    <t>INDEPENDENT: BR. Manjunath {382}</t>
  </si>
  <si>
    <t>OTHERS: H.Varadaraja {166}</t>
  </si>
  <si>
    <t>OTHERS: Syed pharidauddin {54}</t>
  </si>
  <si>
    <t>INDEPENDENT: Syed Liaquat joy {28}</t>
  </si>
  <si>
    <t>34-gangenahalli</t>
  </si>
  <si>
    <t>BJP: M. Nagaraj {4639}</t>
  </si>
  <si>
    <t>INC: e. B. Vijikumar {4085}</t>
  </si>
  <si>
    <t>JD (S): R. Hemant Kumar {179}</t>
  </si>
  <si>
    <t>INDEPENDENT: Muni srinivasaemke {26}</t>
  </si>
  <si>
    <t>INDEPENDENT: K.Sandalwood {2126}</t>
  </si>
  <si>
    <t>INDEPENDENT: Hussain Saheb {105}</t>
  </si>
  <si>
    <t>35-Palace City</t>
  </si>
  <si>
    <t>JD (S): Day Pie {409}</t>
  </si>
  <si>
    <t>INC: Lata .R. {3693}</t>
  </si>
  <si>
    <t>BJP: sumangala .B. {6486}</t>
  </si>
  <si>
    <t>36-Mattikere</t>
  </si>
  <si>
    <t>BSP: Uday Kumar .M.{194}</t>
  </si>
  <si>
    <t>CPI: guruvayya {89}</t>
  </si>
  <si>
    <t>BJP: Jayaprakash emsi. {8584}</t>
  </si>
  <si>
    <t>JD (S): Nagaraj emvi.{500}</t>
  </si>
  <si>
    <t>INC: Harish kei.{7172}</t>
  </si>
  <si>
    <t>INDEPENDENT: rakespi. {81}</t>
  </si>
  <si>
    <t>INDEPENDENT: Harish Kumar {154}</t>
  </si>
  <si>
    <t>37-Yeshwantpur</t>
  </si>
  <si>
    <t>JD (S): K. Jaiy Kumar {4374}</t>
  </si>
  <si>
    <t>INC: GK Venkatesh (entiar) {11583}</t>
  </si>
  <si>
    <t>BJP: Shekhar 's.{3046}</t>
  </si>
  <si>
    <t>OTHERS: Im Rose Pasha {559}</t>
  </si>
  <si>
    <t>38-hecemti</t>
  </si>
  <si>
    <t>INC: S. Asasures {9031}</t>
  </si>
  <si>
    <t>BJP: K. Manjula {6081}</t>
  </si>
  <si>
    <t>JD (S): M. Veena {2175}</t>
  </si>
  <si>
    <t>INDEPENDENT: Bashir Ah Bhat {400}</t>
  </si>
  <si>
    <t>OTHERS: Shashikala {172}</t>
  </si>
  <si>
    <t>39-cokkasandra</t>
  </si>
  <si>
    <t>INC: form Jagdish {2570}</t>
  </si>
  <si>
    <t>JD (S): Lakshmamma .M.Munisvami {11212}</t>
  </si>
  <si>
    <t>BJP: Sarvamangala {12114}</t>
  </si>
  <si>
    <t>40-doddabidarakallu</t>
  </si>
  <si>
    <t>JD (S): Gopal .R.{11114}</t>
  </si>
  <si>
    <t>BJP: H. malatesa. T.{8080}</t>
  </si>
  <si>
    <t>INC: S. Vasudev.{16069}</t>
  </si>
  <si>
    <t>INDEPENDENT: candrayya M. V.{640}</t>
  </si>
  <si>
    <t>INDEPENDENT: c.Muniyappa (Reddy) {1047}</t>
  </si>
  <si>
    <t>BJP: Art andanappa {6055}</t>
  </si>
  <si>
    <t>CPM: Mrs. Renuka {178}</t>
  </si>
  <si>
    <t>JD (S): Lata C. J.Ramesh {8378}</t>
  </si>
  <si>
    <t>INC: Elegant timmananjayya K. L.R. {8399}</t>
  </si>
  <si>
    <t>INDEPENDENT: harilaksmi {176}</t>
  </si>
  <si>
    <t>42-laksmidevinagara</t>
  </si>
  <si>
    <t>BSP: n. Muthurakku {485}</t>
  </si>
  <si>
    <t>BJP: Paramesha .M.{5739}</t>
  </si>
  <si>
    <t>JD (S): Ravi {2536}</t>
  </si>
  <si>
    <t>INC: M. Velunayakar {9136}</t>
  </si>
  <si>
    <t>INDEPENDENT: c.Ranganath {163}</t>
  </si>
  <si>
    <t>INC: M. Nagaraj {9334}</t>
  </si>
  <si>
    <t>BJP: KV Rajendra Kumar {10244}</t>
  </si>
  <si>
    <t>BSP: Lokesh .L.{549}</t>
  </si>
  <si>
    <t>JD (S): BS.Siddalingegauda {1002}</t>
  </si>
  <si>
    <t>INDEPENDENT: Basavaraj N.Kabbura {86}</t>
  </si>
  <si>
    <t>INDEPENDENT: Abdul Jalil {42}</t>
  </si>
  <si>
    <t>INDEPENDENT: Kumar BN. {3816}</t>
  </si>
  <si>
    <t>OTHERS: Mahadev {112}</t>
  </si>
  <si>
    <t>OTHERS: c.Viswanath {78}</t>
  </si>
  <si>
    <t>INDEPENDENT: The beauty of G {116}</t>
  </si>
  <si>
    <t>44-marappana Mobile</t>
  </si>
  <si>
    <t>INC: G. Ananda Murthy, {4354}</t>
  </si>
  <si>
    <t>BJP: Gopal 's.{2770}</t>
  </si>
  <si>
    <t>BSP: Naveen Babu {219}</t>
  </si>
  <si>
    <t>JD (S): Mahadev .M.{9091}</t>
  </si>
  <si>
    <t>INDEPENDENT: Basavaraju {133}</t>
  </si>
  <si>
    <t>INDEPENDENT: Sagar Satish {1364}</t>
  </si>
  <si>
    <t>45-Malleswaram.</t>
  </si>
  <si>
    <t>BJP: N Jayapaul. {7984}</t>
  </si>
  <si>
    <t>INC: Dr. || Rajesh .M. {5773}</t>
  </si>
  <si>
    <t>JD (S): Suresh Kumar, {444}</t>
  </si>
  <si>
    <t>OTHERS: Rajesh Babu jiem. {204}</t>
  </si>
  <si>
    <t>INDEPENDENT: bije Bhuvaneshwari. {53}</t>
  </si>
  <si>
    <t>INDEPENDENT: Mohan kee. {12}</t>
  </si>
  <si>
    <t>INDEPENDENT: Vinod Kumar .K. {80}</t>
  </si>
  <si>
    <t>INDEPENDENT:'re siddagangayya. @ Sidhu {56}</t>
  </si>
  <si>
    <t>OTHERS: Surendra Babu .K. {39}</t>
  </si>
  <si>
    <t>46-Jayachamarajendra city</t>
  </si>
  <si>
    <t>BJP: K. Ganesh Rao Mane {6106}</t>
  </si>
  <si>
    <t>INC: govindarajuen.{5940}</t>
  </si>
  <si>
    <t>JD (S): Salim Pasha {852}</t>
  </si>
  <si>
    <t>INDEPENDENT: Muhammad hidayatulla {192}</t>
  </si>
  <si>
    <t>INDEPENDENT: S.Arun Singh {100}</t>
  </si>
  <si>
    <t>OTHERS: Mohamed sakib {12}</t>
  </si>
  <si>
    <t>INDEPENDENT: Mohammed Pasha intiyaj {9}</t>
  </si>
  <si>
    <t>OTHERS: Vinay Kumar v. Naik {54}</t>
  </si>
  <si>
    <t>47-devarajivanahalli</t>
  </si>
  <si>
    <t>BJP: BC Pramod {1067}</t>
  </si>
  <si>
    <t>BSP: Syed Abdul Asif {66}</t>
  </si>
  <si>
    <t>JD (S): Syed Usman (before) {3532}</t>
  </si>
  <si>
    <t>INC: R. Sampatraj {9598}</t>
  </si>
  <si>
    <t>INDEPENDENT: nuri e mujassim {995}</t>
  </si>
  <si>
    <t>INDEPENDENT: Wasim Ahmed {1155}</t>
  </si>
  <si>
    <t>OTHERS: Shubha .K.{90}</t>
  </si>
  <si>
    <t>48-munesvaranagara</t>
  </si>
  <si>
    <t>BJP: Mrs. BV Kalawati {556}</t>
  </si>
  <si>
    <t>JD (S): Mrs. All rights reserved.Action Shailaja {3761}</t>
  </si>
  <si>
    <t>INC: Mrs. Syed sajida {6089}</t>
  </si>
  <si>
    <t>OTHERS: Mrs. A.Basil {2418}</t>
  </si>
  <si>
    <t>INDEPENDENT: Mrs.Shahin Taj {799}</t>
  </si>
  <si>
    <t>INDEPENDENT: Mrs. Sanrina Khanum {1678}</t>
  </si>
  <si>
    <t>49-Layout,</t>
  </si>
  <si>
    <t>BSP: kasturiyamma {185}</t>
  </si>
  <si>
    <t>JD (S): Dr. || n. Ruta bead {1765}</t>
  </si>
  <si>
    <t>INC: Lavanya Ganesh Reddy {9332}</t>
  </si>
  <si>
    <t>BJP: Savitri radhakrsna (emarke) {2821}</t>
  </si>
  <si>
    <t>OTHERS: Flora jospin Mary {297}</t>
  </si>
  <si>
    <t>OTHERS: Stella 's.{125}</t>
  </si>
  <si>
    <t>50-benniganahalli</t>
  </si>
  <si>
    <t>INC: Meenakshi {8701}</t>
  </si>
  <si>
    <t>JD (S): muninanjamma {483}</t>
  </si>
  <si>
    <t>OTHERS: n.Rukmini {215}</t>
  </si>
  <si>
    <t>BJP: Vijaya Lakshmi Krishna {8307}</t>
  </si>
  <si>
    <t>INDEPENDENT: M.Shalini {163}</t>
  </si>
  <si>
    <t>51-vijinapura</t>
  </si>
  <si>
    <t>JD (S): Abdul Salam {242}</t>
  </si>
  <si>
    <t>CPM: sirames {385}</t>
  </si>
  <si>
    <t>BJP: King .S.(Banderaja) {10449}</t>
  </si>
  <si>
    <t>INC: Syed Mastan {10214}</t>
  </si>
  <si>
    <t>INDEPENDENT: Minister Narendra Babu. {261}</t>
  </si>
  <si>
    <t>52-K. Arpura</t>
  </si>
  <si>
    <t>JD (S): c. Devaraju {247}</t>
  </si>
  <si>
    <t>BJP: K. Purnima {11037}</t>
  </si>
  <si>
    <t>INC: DK Mohan (Babu) {10487}</t>
  </si>
  <si>
    <t>CPM: keviyamegauda {181}</t>
  </si>
  <si>
    <t>53-basavanapura</t>
  </si>
  <si>
    <t>JD (S): Arun Kumar .K.{291}</t>
  </si>
  <si>
    <t>INC: BN.Jayaprakash {10651}</t>
  </si>
  <si>
    <t>CPM: saranappa t. Wali {136}</t>
  </si>
  <si>
    <t>BJP: K. Sundar Raj (sigehalli beautiful) {10641}</t>
  </si>
  <si>
    <t>INDEPENDENT: kehec. Mahesh Kumar {329}</t>
  </si>
  <si>
    <t>INDEPENDENT: Raju {123}</t>
  </si>
  <si>
    <t>INDEPENDENT: Lakshman .R. {247}</t>
  </si>
  <si>
    <t>54-invested</t>
  </si>
  <si>
    <t>BJP: H. V. Manjunath {10364}</t>
  </si>
  <si>
    <t>JD (S): M.Venkatesh {235}</t>
  </si>
  <si>
    <t>INC: a. C.Hariprasad {12109}</t>
  </si>
  <si>
    <t>OTHERS: S. M.Krishna {119}</t>
  </si>
  <si>
    <t>INDEPENDENT: belaturu Venkatesh {228}</t>
  </si>
  <si>
    <t>55-devasandra</t>
  </si>
  <si>
    <t>CPM: esmunirajugauda {132}</t>
  </si>
  <si>
    <t>BJP: manjuladevi .R. {6099}</t>
  </si>
  <si>
    <t>JD (S): raghavendradi {213}</t>
  </si>
  <si>
    <t>BSP: R. Ramakrishna {25}</t>
  </si>
  <si>
    <t>INC: MN. Srikanth (small) {6983}</t>
  </si>
  <si>
    <t>INDEPENDENT: Sivaraman Hariharan {58}</t>
  </si>
  <si>
    <t>INDEPENDENT: S.Suresh {28}</t>
  </si>
  <si>
    <t>INDEPENDENT: Suresh {53}</t>
  </si>
  <si>
    <t>INDEPENDENT: Syed Lalu {215}</t>
  </si>
  <si>
    <t>56-A narayanapura</t>
  </si>
  <si>
    <t>OTHERS: D.Chandrashekhar {448}</t>
  </si>
  <si>
    <t>BJP: VC Raju {6808}</t>
  </si>
  <si>
    <t>JD (S): R.Laksmimurti {620}</t>
  </si>
  <si>
    <t>INC: Suresh v.{12197}</t>
  </si>
  <si>
    <t>57-CV city</t>
  </si>
  <si>
    <t>BJP: Arun Ravi {11487}</t>
  </si>
  <si>
    <t>INC: manjula Devraj {5800}</t>
  </si>
  <si>
    <t>58-New Tippasandra</t>
  </si>
  <si>
    <t>INC: sculpture abhilas {9019}</t>
  </si>
  <si>
    <t>BJP: Sumitra Vijay {7668}</t>
  </si>
  <si>
    <t>59-Maruti sevanagara</t>
  </si>
  <si>
    <t>JD (S): Vani Ashwath {448}</t>
  </si>
  <si>
    <t>BJP: Suma Srinivas {6625}</t>
  </si>
  <si>
    <t>INC: Hana bhuvanesvari (Miss) {7521}</t>
  </si>
  <si>
    <t>OTHERS: D. Radha {170}</t>
  </si>
  <si>
    <t>60-sagayapuram</t>
  </si>
  <si>
    <t>INC: Mr. KC Prabhakar Reddy, {2207}</t>
  </si>
  <si>
    <t>JD (S): Mrs. Mari Muthu {4144}</t>
  </si>
  <si>
    <t>BJP: Mr. All rights reserved. Srikanth {722}</t>
  </si>
  <si>
    <t>INDEPENDENT: Mr.Vijayraje {242}</t>
  </si>
  <si>
    <t>OTHERS: Mr. Sagaya Raj {130}</t>
  </si>
  <si>
    <t>INDEPENDENT: Mr. Syed Naushad {1225}</t>
  </si>
  <si>
    <t>OTHERS: Mr. Akbar Hussain {110}</t>
  </si>
  <si>
    <t>INDEPENDENT: Mrs. A. Imports {50}</t>
  </si>
  <si>
    <t>INDEPENDENT: Mr. V. Seven Malai {5345}</t>
  </si>
  <si>
    <t>OTHERS: Mr. M.Nagaraj {45}</t>
  </si>
  <si>
    <t>INDEPENDENT: Mr.Puvanan {29}</t>
  </si>
  <si>
    <t>OTHERS: l.Philip Marion {275}</t>
  </si>
  <si>
    <t>INDEPENDENT: Mr. Mohamed Sultan salavuddin {674}</t>
  </si>
  <si>
    <t>OTHERS: a. Suresh {544}</t>
  </si>
  <si>
    <t>JD (S): R. Mahesh Kumar, {2978}</t>
  </si>
  <si>
    <t>INC: Mohammed Zameer sha {5886}</t>
  </si>
  <si>
    <t>BJP: Sunil Kumar {1077}</t>
  </si>
  <si>
    <t>INDEPENDENT: najini Begum {899}</t>
  </si>
  <si>
    <t>INDEPENDENT: Muhammad Ilyas Ahmed {1204}</t>
  </si>
  <si>
    <t>OTHERS: Dr. Ashok Kumar Javier || {95}</t>
  </si>
  <si>
    <t>INDEPENDENT: Gopi pien. {1086}</t>
  </si>
  <si>
    <t>OTHERS: M.Bhaiyanna {67}</t>
  </si>
  <si>
    <t>INDEPENDENT: S. Murugan.{17}</t>
  </si>
  <si>
    <t>OTHERS: Mohammed sakib {24}</t>
  </si>
  <si>
    <t>INDEPENDENT: Mohamed Sharif {29}</t>
  </si>
  <si>
    <t>OTHERS: Dr. || c. Sampath {875}</t>
  </si>
  <si>
    <t>BJP: K. H. Girija {4209}</t>
  </si>
  <si>
    <t>INC: netravati krsnegauda {7297}</t>
  </si>
  <si>
    <t>JD (S): samina c.{184}</t>
  </si>
  <si>
    <t>INDEPENDENT: phasiha abbasiya {1505}</t>
  </si>
  <si>
    <t>INDEPENDENT: Shirin Kazi {435}</t>
  </si>
  <si>
    <t>INDEPENDENT: Prakash Girija {22}</t>
  </si>
  <si>
    <t>INDEPENDENT: doroti .J. {527}</t>
  </si>
  <si>
    <t>OTHERS: S. Mary Nancy {143}</t>
  </si>
  <si>
    <t>63-jayamahal</t>
  </si>
  <si>
    <t>JD (S): kalim Pasha {1922}</t>
  </si>
  <si>
    <t>INC: MK Gunasekar {4960}</t>
  </si>
  <si>
    <t>BJP: V.Balakrishnan {1096}</t>
  </si>
  <si>
    <t>INDEPENDENT: sakhir Sayed Ahmed {317}</t>
  </si>
  <si>
    <t>INDEPENDENT: M.Rafiq Ahmed {38}</t>
  </si>
  <si>
    <t>OTHERS: Syed Zafar {224}</t>
  </si>
  <si>
    <t>64-rajamahal guttahalli</t>
  </si>
  <si>
    <t>JD (S): Mrs. Mohsina jabin {950}</t>
  </si>
  <si>
    <t>INC: M. Veena Viswanath {6368}</t>
  </si>
  <si>
    <t>BJP: Hemalatha Kumar Shet {6728}</t>
  </si>
  <si>
    <t>OTHERS: Zarina par with the Taj {92}</t>
  </si>
  <si>
    <t>INDEPENDENT: Noor John {56}</t>
  </si>
  <si>
    <t>INDEPENDENT: Harini {136}</t>
  </si>
  <si>
    <t>65-wild Malleshwaram</t>
  </si>
  <si>
    <t>INC: l. Nityananda Prabhu {5542}</t>
  </si>
  <si>
    <t>BJP: Manjunath Raju .G. {8953}</t>
  </si>
  <si>
    <t>JD (S): n. Surya Narayan {360}</t>
  </si>
  <si>
    <t>OTHERS: Shanthakumaran .K.{460}</t>
  </si>
  <si>
    <t>INDEPENDENT: R.Prakash Urs {81}</t>
  </si>
  <si>
    <t>OTHERS: Raju keen. {53}</t>
  </si>
  <si>
    <t>OTHERS: n. The message {102}</t>
  </si>
  <si>
    <t>66-subramanyanagara</t>
  </si>
  <si>
    <t>JD (S): Mr. D. Nagaraj {1747}</t>
  </si>
  <si>
    <t>INC: Mr. H.Manjunath {8272}</t>
  </si>
  <si>
    <t>BJP: Mr. D Shivraj idol. {6749}</t>
  </si>
  <si>
    <t>INDEPENDENT: Mr.Keshav Prasad {209}</t>
  </si>
  <si>
    <t>67-Nagpur</t>
  </si>
  <si>
    <t>JD (S): b. Bhadregauda {7434}</t>
  </si>
  <si>
    <t>INC: nela Mahesh Kumar, {3287}</t>
  </si>
  <si>
    <t>BJP: S. Harish {7200}</t>
  </si>
  <si>
    <t>INDEPENDENT: Arun Kumar emen. {83}</t>
  </si>
  <si>
    <t>OTHERS: Nagesh Rao {95}</t>
  </si>
  <si>
    <t>INDEPENDENT: PK Patil {44}</t>
  </si>
  <si>
    <t>INDEPENDENT: BN.Venkatesh {99}</t>
  </si>
  <si>
    <t>INDEPENDENT: l.Shivaling {38}</t>
  </si>
  <si>
    <t>INDEPENDENT: R. Harish {98}</t>
  </si>
  <si>
    <t>68-mahalaksmipuram</t>
  </si>
  <si>
    <t>INC: kesavamurti .S.{8824}</t>
  </si>
  <si>
    <t>JD (S): Narayan .R.{5404}</t>
  </si>
  <si>
    <t>BJP: Sivananda Murthy emes.{5905}</t>
  </si>
  <si>
    <t>INDEPENDENT: Jayalaxmi .K. {206}</t>
  </si>
  <si>
    <t>OTHERS: Raja 's.{151}</t>
  </si>
  <si>
    <t>69-laggere</t>
  </si>
  <si>
    <t>INC: ambujaksi ravigauda {9727}</t>
  </si>
  <si>
    <t>BJP: tiesvi Gayatri {3529}</t>
  </si>
  <si>
    <t>JD (S): manjula N.Swami {12625}</t>
  </si>
  <si>
    <t>BSP: Shailaja esen.{225}</t>
  </si>
  <si>
    <t>INDEPENDENT: N Bashir Ah Bhat.{408}</t>
  </si>
  <si>
    <t>70-Rajagopal city</t>
  </si>
  <si>
    <t>BJP: S. Anita Suresh {9144}</t>
  </si>
  <si>
    <t>INC: H. Usha Ravi Gowda {4027}</t>
  </si>
  <si>
    <t>JD (S): Padmavati Sanju Gajanan {10772}</t>
  </si>
  <si>
    <t>OTHERS: Mrs. Vijaya Lakshmi. A. H. {212}</t>
  </si>
  <si>
    <t>OTHERS: M.Indiramma {154}</t>
  </si>
  <si>
    <t>INDEPENDENT: Padmavati timmarajgauda {1475}</t>
  </si>
  <si>
    <t>71-hegganahalli</t>
  </si>
  <si>
    <t>BJP: Mrs. Bhagyamma Krishnayya {14187}</t>
  </si>
  <si>
    <t>INC: vanajaksi N Srinivas. {4583}</t>
  </si>
  <si>
    <t>JD (S): H. N.Varamahalaksmi {9092}</t>
  </si>
  <si>
    <t>OTHERS: Mrs.Saradamma {184}</t>
  </si>
  <si>
    <t>INDEPENDENT: ajhra Fatima {107}</t>
  </si>
  <si>
    <t>INDEPENDENT: savita Mahesh gaudru {230}</t>
  </si>
  <si>
    <t>72-herohalli</t>
  </si>
  <si>
    <t>BSP: Mahesh Kumar R {294}</t>
  </si>
  <si>
    <t>BJP: Raghunandan H. {11184}</t>
  </si>
  <si>
    <t>INC: rajanna {12082}</t>
  </si>
  <si>
    <t>JD (S): Srikanth .M.{11810}</t>
  </si>
  <si>
    <t>OTHERS: MOM (Srinivas) {85}</t>
  </si>
  <si>
    <t>INDEPENDENT: H. Venugopal {165}</t>
  </si>
  <si>
    <t>INDEPENDENT: P.Shivraj {124}</t>
  </si>
  <si>
    <t>73-kottigepalya</t>
  </si>
  <si>
    <t>BJP: timmaraju {11235}</t>
  </si>
  <si>
    <t>JD (S): V. Prakash {5780}</t>
  </si>
  <si>
    <t>INC: G. Mohan Kumar, {15185}</t>
  </si>
  <si>
    <t>INDEPENDENT: Yathish Chaudhary, LP. {420}</t>
  </si>
  <si>
    <t>74-saktiganapatinagara</t>
  </si>
  <si>
    <t>BJP: hecvi Kausalya Kodandarama {5606}</t>
  </si>
  <si>
    <t>JD (S): gangamma {7782}</t>
  </si>
  <si>
    <t>INC: Chandrakala Jagdish {6887}</t>
  </si>
  <si>
    <t>BSP: Parvati {410}</t>
  </si>
  <si>
    <t>INDEPENDENT: Shashikala filter {244}</t>
  </si>
  <si>
    <t>INDEPENDENT: Owing to Ravi Kumar {137}</t>
  </si>
  <si>
    <t>75 arrested were identified as</t>
  </si>
  <si>
    <t>JD (S): TR. Puttaswamy {5689}</t>
  </si>
  <si>
    <t>INC: M. Sivaraju {7919}</t>
  </si>
  <si>
    <t>BJP: BM Srinivas {6918}</t>
  </si>
  <si>
    <t>OTHERS: CN.Srinivas {141}</t>
  </si>
  <si>
    <t>OTHERS: Karthik .G.{180}</t>
  </si>
  <si>
    <t>OTHERS: R.Balakrishna {32}</t>
  </si>
  <si>
    <t>OTHERS: Pasha Mohamed Younis {19}</t>
  </si>
  <si>
    <t>INDEPENDENT: mutturaju LP. {43}</t>
  </si>
  <si>
    <t>OTHERS: Raja 's. {32}</t>
  </si>
  <si>
    <t>OTHERS: M. Shivraj {95}</t>
  </si>
  <si>
    <t>76-gayitrinagara</t>
  </si>
  <si>
    <t>INC: Chandrakala Girish lakkanna {8384}</t>
  </si>
  <si>
    <t>BJP: keem fortitude. {6308}</t>
  </si>
  <si>
    <t>JD (S): manjula .G.{258}</t>
  </si>
  <si>
    <t>INDEPENDENT: Lata R {257}</t>
  </si>
  <si>
    <t>77-Dattatreya devasdhana</t>
  </si>
  <si>
    <t>JD (S): Girish .G. {3304}</t>
  </si>
  <si>
    <t>BJP: Data .N.Nanjappa South idol {4115}</t>
  </si>
  <si>
    <t>INC: RS. Satya {6958}</t>
  </si>
  <si>
    <t>INDEPENDENT: Dr. || KS. Gangadhar {92}</t>
  </si>
  <si>
    <t>INDEPENDENT: n.Treasures of the {102}</t>
  </si>
  <si>
    <t>The 78-pulikesinagara</t>
  </si>
  <si>
    <t>INC: Zakir Abdul rakib {7278}</t>
  </si>
  <si>
    <t>JD (S): R. Anthony Selvam {352}</t>
  </si>
  <si>
    <t>BJP: tanigaivelu v.{1087}</t>
  </si>
  <si>
    <t>INDEPENDENT: S.Aslam Pasha {1550}</t>
  </si>
  <si>
    <t>OTHERS: Mohammed muyinuddin {35}</t>
  </si>
  <si>
    <t>INDEPENDENT: K. Ramdas {124}</t>
  </si>
  <si>
    <t>OTHERS: Shabbir Ahmed {45}</t>
  </si>
  <si>
    <t>OTHERS: sansuddin {65}</t>
  </si>
  <si>
    <t>79-sarvajnanagara</t>
  </si>
  <si>
    <t>INC: manjula {6011}</t>
  </si>
  <si>
    <t>BJP: sasirekha .M.{7094}</t>
  </si>
  <si>
    <t>JD (S): Dr. Radhakrishnan || dream {1666}</t>
  </si>
  <si>
    <t>80-hoysalanagara</t>
  </si>
  <si>
    <t>JD (S): V. Raghunanda {793}</t>
  </si>
  <si>
    <t>INC: D. Laxmi Venkatesh {4371}</t>
  </si>
  <si>
    <t>BSP: Shankar {103}</t>
  </si>
  <si>
    <t>BJP: BM Mon {3832}</t>
  </si>
  <si>
    <t>OTHERS: K.Shanmugam {82}</t>
  </si>
  <si>
    <t>INDEPENDENT: S. Anand Kumar.{6439}</t>
  </si>
  <si>
    <t>81-Science City</t>
  </si>
  <si>
    <t>INC: SG Nagaraj {10993}</t>
  </si>
  <si>
    <t>BJP: V.Mohanmurti {9680}</t>
  </si>
  <si>
    <t>OTHERS: Raghavendra .G.{600}</t>
  </si>
  <si>
    <t>82-garudacar Mobile</t>
  </si>
  <si>
    <t>BJP: M.Anantharamaiah {9815}</t>
  </si>
  <si>
    <t>JD (S): Gangadhar .M. {264}</t>
  </si>
  <si>
    <t>INC: B. N. Nitish MOM (M. T. B. Rajesh) {10059}</t>
  </si>
  <si>
    <t>OTHERS: G.Narayanaswamy (Kapali) {165}</t>
  </si>
  <si>
    <t>CPM: P. NL Narendrababu {273}</t>
  </si>
  <si>
    <t>BJP: S. Munisvami {8590}</t>
  </si>
  <si>
    <t>INC: P. Rajanna {8034}</t>
  </si>
  <si>
    <t>JD (S): M. Suresh {206}</t>
  </si>
  <si>
    <t>INDEPENDENT: A.Gopal {1398}</t>
  </si>
  <si>
    <t>INDEPENDENT: Arvind .M. {120}</t>
  </si>
  <si>
    <t>INDEPENDENT: V.Vijayan {634}</t>
  </si>
  <si>
    <t>INDEPENDENT: H. sambhappa. {620}</t>
  </si>
  <si>
    <t>84-hagaduru</t>
  </si>
  <si>
    <t>JD (S): n. Asvathayya {317}</t>
  </si>
  <si>
    <t>INC: S. Uday Kumar {11965}</t>
  </si>
  <si>
    <t>BJP: n. R. Sridhar Reddy, {11794}</t>
  </si>
  <si>
    <t>OTHERS: Santosh Kumar D. N. {65}</t>
  </si>
  <si>
    <t>OTHERS: Arun Kumar LP. {447}</t>
  </si>
  <si>
    <t>INDEPENDENT: A. Kristuraj {793}</t>
  </si>
  <si>
    <t>INDEPENDENT: N Krishnappa. Y. {65}</t>
  </si>
  <si>
    <t>OTHERS: n. Ganesh {220}</t>
  </si>
  <si>
    <t>INDEPENDENT: J. Sridhar Reddy {59}</t>
  </si>
  <si>
    <t>OTHERS: V. Sridhar Reddy {56}</t>
  </si>
  <si>
    <t>85-doddanekkundi</t>
  </si>
  <si>
    <t>INC: K. Usha guru {8766}</t>
  </si>
  <si>
    <t>JD (S): Jyoti iracari {413}</t>
  </si>
  <si>
    <t>BJP: white, Vijay Kumar, {10740}</t>
  </si>
  <si>
    <t>86-marattahalli</t>
  </si>
  <si>
    <t>INC: R. Ravi {4446}</t>
  </si>
  <si>
    <t>BJP: P. A.Venkatasvamireddi {4330}</t>
  </si>
  <si>
    <t>JD (S): K.Srinivasagauda {78}</t>
  </si>
  <si>
    <t>OTHERS: n.Sivamurti {18}</t>
  </si>
  <si>
    <t>INDEPENDENT: Ramesh N. {6707}</t>
  </si>
  <si>
    <t>INDEPENDENT: R. He {348}</t>
  </si>
  <si>
    <t>OTHERS: Shankar {112}</t>
  </si>
  <si>
    <t>87-heceel Air Port</t>
  </si>
  <si>
    <t>JD (S): K. Gururaj {316}</t>
  </si>
  <si>
    <t>OTHERS: S.Padmalata Laxman {171}</t>
  </si>
  <si>
    <t>INC: n.Manjunath {9232}</t>
  </si>
  <si>
    <t>BJP: Dr. || Shashidar vaiar. {6146}</t>
  </si>
  <si>
    <t>88-jivanabhimanagara</t>
  </si>
  <si>
    <t>JD (S): a. Ayesha Begum, {2650}</t>
  </si>
  <si>
    <t>INC: KR prabhavati.{5495}</t>
  </si>
  <si>
    <t>BJP: K. Veena Kumari {6572}</t>
  </si>
  <si>
    <t>INDEPENDENT: M.Chandrakala {245}</t>
  </si>
  <si>
    <t>89-jogupalya</t>
  </si>
  <si>
    <t>BJP: M. Gautam Kumar, {8207}</t>
  </si>
  <si>
    <t>INC: P.Chandrashekhar {5408}</t>
  </si>
  <si>
    <t>JD (S): D. Reuben Moses {311}</t>
  </si>
  <si>
    <t>INDEPENDENT: M.R. Gautam {136}</t>
  </si>
  <si>
    <t>INDEPENDENT: S.Chandrashekhar {112}</t>
  </si>
  <si>
    <t>INDEPENDENT: M. Mani {89}</t>
  </si>
  <si>
    <t>INC: Yashoda Uday {3183}</t>
  </si>
  <si>
    <t>JD (S): G. G. Lata {239}</t>
  </si>
  <si>
    <t>BJP: Sumathi R {2109}</t>
  </si>
  <si>
    <t>INDEPENDENT: Mamta Sarwan {6782}</t>
  </si>
  <si>
    <t>91-bharatinagara</t>
  </si>
  <si>
    <t>BJP: M pari {5476}</t>
  </si>
  <si>
    <t>INC: Shakeel Ahmed, {6984}</t>
  </si>
  <si>
    <t>JD (S): Syed mujahid {2034}</t>
  </si>
  <si>
    <t>INDEPENDENT: Tanvir Ahmed {486}</t>
  </si>
  <si>
    <t>INDEPENDENT: tuhib {82}</t>
  </si>
  <si>
    <t>INC: Farida istiyak {10716}</t>
  </si>
  <si>
    <t>BJP: K. Yasoda {1406}</t>
  </si>
  <si>
    <t>JD (S): rajiya Sultan {446}</t>
  </si>
  <si>
    <t>INDEPENDENT: Shama Sultana {1525}</t>
  </si>
  <si>
    <t>OTHERS: mubina Khanum {162}</t>
  </si>
  <si>
    <t>93-vasantanagara</t>
  </si>
  <si>
    <t>INC: BR. Naidu {3773}</t>
  </si>
  <si>
    <t>JD (S): c. Ravi {163}</t>
  </si>
  <si>
    <t>BJP: S. Sampath Kumar, {4348}</t>
  </si>
  <si>
    <t>OTHERS: Prakash .R.{292}</t>
  </si>
  <si>
    <t>OTHERS: BL.Sampattakumara {60}</t>
  </si>
  <si>
    <t>94-Gandhinagar</t>
  </si>
  <si>
    <t>BJP: Gopal ST. {5881}</t>
  </si>
  <si>
    <t>JD (S): S. Ravi {333}</t>
  </si>
  <si>
    <t>INC: lata Kunwar arje Rathore.{6494}</t>
  </si>
  <si>
    <t>INDEPENDENT: Krishna {168}</t>
  </si>
  <si>
    <t>INC: l. Govindaraja {5923}</t>
  </si>
  <si>
    <t>BJP: Babu {3744}</t>
  </si>
  <si>
    <t>JD (S): t. Mallesh {3111}</t>
  </si>
  <si>
    <t>OTHERS: K. Kumar {517}</t>
  </si>
  <si>
    <t>OTHERS: n. Gandhi {46}</t>
  </si>
  <si>
    <t>INDEPENDENT: V. Nagaraj {4093}</t>
  </si>
  <si>
    <t>OTHERS: Pervez Ahmed {220}</t>
  </si>
  <si>
    <t>INDEPENDENT: n.Shastri {77}</t>
  </si>
  <si>
    <t>96-okalipuram</t>
  </si>
  <si>
    <t>JD (S): c. Krishna {4302}</t>
  </si>
  <si>
    <t>BJP: V. Yesterday {6539}</t>
  </si>
  <si>
    <t>INC: G. Sampath {4239}</t>
  </si>
  <si>
    <t>INDEPENDENT: A.Amalanathan {160}</t>
  </si>
  <si>
    <t>INDEPENDENT: n.Lakshmi {1860}</t>
  </si>
  <si>
    <t>INDEPENDENT: KS. Shekhar {379}</t>
  </si>
  <si>
    <t>OTHERS: Subramaniam LP.{408}</t>
  </si>
  <si>
    <t>97-dayanandanagara</t>
  </si>
  <si>
    <t>BJP: Miss palanikant {7326}</t>
  </si>
  <si>
    <t>JD (S): Vani esem {222}</t>
  </si>
  <si>
    <t>INC: Small .M.{5891}</t>
  </si>
  <si>
    <t>OTHERS: Sreevidya .R. Chandrashekhar {211}</t>
  </si>
  <si>
    <t>INDEPENDENT: BN.Nirmal Krishna {3081}</t>
  </si>
  <si>
    <t>INDEPENDENT: M. Sudaramani {131}</t>
  </si>
  <si>
    <t>98-Prakash Nagar</t>
  </si>
  <si>
    <t>BJP: Devika Raj {3830}</t>
  </si>
  <si>
    <t>JD (S): Nalini hecar.{445}</t>
  </si>
  <si>
    <t>INC: G.Padmavati {10884}</t>
  </si>
  <si>
    <t>BJP: hecar. Krishnappa {6003}</t>
  </si>
  <si>
    <t>INC: G.Krishnamurti {6401}</t>
  </si>
  <si>
    <t>JD (S): H. baiyanna. {2812}</t>
  </si>
  <si>
    <t>KJP: manjula jeke {57}</t>
  </si>
  <si>
    <t>OTHERS: Vikram v.{37}</t>
  </si>
  <si>
    <t>INDEPENDENT: govindarajan .M.{40}</t>
  </si>
  <si>
    <t>OTHERS: MS. Nagaraj {87}</t>
  </si>
  <si>
    <t>INDEPENDENT: this.Ramakrishnaiah {15}</t>
  </si>
  <si>
    <t>INDEPENDENT: K. T. Sudhakar {52}</t>
  </si>
  <si>
    <t>INDEPENDENT: BTSuresh {281}</t>
  </si>
  <si>
    <t>BJP: umavati padmaraj {8098}</t>
  </si>
  <si>
    <t>JD (S): R. Kavita {993}</t>
  </si>
  <si>
    <t>INC: H. Pramila mangalaraj {5796}</t>
  </si>
  <si>
    <t>INDEPENDENT: poetry Harish {264}</t>
  </si>
  <si>
    <t>101-kamaksipalya</t>
  </si>
  <si>
    <t>JD (S): H. Padma.{1387}</t>
  </si>
  <si>
    <t>BJP: Statue .R.{7880}</t>
  </si>
  <si>
    <t>INC: Rekha Sudhakar Rao {3655}</t>
  </si>
  <si>
    <t>OTHERS: gayitri Narayan {158}</t>
  </si>
  <si>
    <t>102-vrsabhavatinagara</t>
  </si>
  <si>
    <t>BJP: gangamma .B.{2705}</t>
  </si>
  <si>
    <t>INC: hecar.Santamma {4604}</t>
  </si>
  <si>
    <t>JD (S): SPHemalatha {16654}</t>
  </si>
  <si>
    <t>OTHERS: H. Padma.{625}</t>
  </si>
  <si>
    <t>103-kaveripura</t>
  </si>
  <si>
    <t>JD (S): R. Ramila umasankar {12037}</t>
  </si>
  <si>
    <t>BJP: Vijaya Lakshmi Singh, Jai Jagadish, {4679}</t>
  </si>
  <si>
    <t>INC: Sunanda Mallikharjuna {9366}</t>
  </si>
  <si>
    <t>104-govindarajanagara</t>
  </si>
  <si>
    <t>BJP: K. Umesh Shetty {7865}</t>
  </si>
  <si>
    <t>INC: G. Krishnappa {5239}</t>
  </si>
  <si>
    <t>BSP: P.Rangaswamy {27}</t>
  </si>
  <si>
    <t>JD (S): Srinivas N {259}</t>
  </si>
  <si>
    <t>INDEPENDENT: hecpi Yesterday {20}</t>
  </si>
  <si>
    <t>OTHERS: K. B.Arvind {81}</t>
  </si>
  <si>
    <t>INDEPENDENT: Krishnappa .G {39}</t>
  </si>
  <si>
    <t>OTHERS: javarayigauda {40}</t>
  </si>
  <si>
    <t>INC: eskusuma Krishna {6179}</t>
  </si>
  <si>
    <t>JD (S): n. Tejaswini {617}</t>
  </si>
  <si>
    <t>BJP: sculpture Sridhar {7992}</t>
  </si>
  <si>
    <t>|| 106-Dr Rajkumar ward</t>
  </si>
  <si>
    <t>BJP: M. G. Jayaratna {4041}</t>
  </si>
  <si>
    <t>JD (S): the avant-garde umasankar {556}</t>
  </si>
  <si>
    <t>INC: form R {4709}</t>
  </si>
  <si>
    <t>107-sivanagara</t>
  </si>
  <si>
    <t>JD (S): asadevi {2303}</t>
  </si>
  <si>
    <t>BJP: H. puttalaksmi.{5933}</t>
  </si>
  <si>
    <t>INC: manjula Vijay {6435}</t>
  </si>
  <si>
    <t>108-sriramamandira</t>
  </si>
  <si>
    <t>BJP: Deepa Nagesh {6927}</t>
  </si>
  <si>
    <t>INC: Hemalatha Janardhan {4945}</t>
  </si>
  <si>
    <t>JD (S): R.Hemalatha Harish {2698}</t>
  </si>
  <si>
    <t>OTHERS: Rajini Ishwar {86}</t>
  </si>
  <si>
    <t>INDEPENDENT: Owing .K. {91}</t>
  </si>
  <si>
    <t>109-Chikpet</t>
  </si>
  <si>
    <t>INC: Bhagyalaxmi {6058}</t>
  </si>
  <si>
    <t>JD (S): n.Laksmidevi {433}</t>
  </si>
  <si>
    <t>BJP: S. Shiv Leela {7251}</t>
  </si>
  <si>
    <t>110-sampangiramanagara</t>
  </si>
  <si>
    <t>BJP: D. Anand Kumar {4972}</t>
  </si>
  <si>
    <t>JD (S): H.Dhanalakshmi {286}</t>
  </si>
  <si>
    <t>INC: R. Vasanth Kumar, {5654}</t>
  </si>
  <si>
    <t>INDEPENDENT: Harish emar. {49}</t>
  </si>
  <si>
    <t>INDEPENDENT: hansamma {120}</t>
  </si>
  <si>
    <t>111-santalanagara</t>
  </si>
  <si>
    <t>INC: a. Joseph, Moses, {3372}</t>
  </si>
  <si>
    <t>BJP: MB Dwarka Nath (dalu) {3996}</t>
  </si>
  <si>
    <t>JD (S): SN. Raju {1072}</t>
  </si>
  <si>
    <t>OTHERS: Arvind S.{133}</t>
  </si>
  <si>
    <t>OTHERS: Anthony 's. Santosh {100}</t>
  </si>
  <si>
    <t>INDEPENDENT: M. Thyagaraajan {591}</t>
  </si>
  <si>
    <t>OTHERS: Babu crushed Kurien, {139}</t>
  </si>
  <si>
    <t>JD (S): t. Krishnamurti {256}</t>
  </si>
  <si>
    <t>INC: n. Janakiram {3680}</t>
  </si>
  <si>
    <t>BJP: A.Mariappa's {3579}</t>
  </si>
  <si>
    <t>INDEPENDENT: CR.Lakshmi Narayan, {5994}</t>
  </si>
  <si>
    <t>113-konena Agrahāram</t>
  </si>
  <si>
    <t>JD (S): p. Mahesh {104}</t>
  </si>
  <si>
    <t>INC: Ramakrishna.N. {2005}</t>
  </si>
  <si>
    <t>BSP: BT Srinivas {37}</t>
  </si>
  <si>
    <t>BJP: Surendranath Reddy, {4584}</t>
  </si>
  <si>
    <t>OTHERS: Anand Prakash v. {139}</t>
  </si>
  <si>
    <t>INDEPENDENT: M. Chandrappa Reddy {4893}</t>
  </si>
  <si>
    <t>OTHERS: Chennakeshava {92}</t>
  </si>
  <si>
    <t>INDEPENDENT: S.Manjunath {39}</t>
  </si>
  <si>
    <t>INDEPENDENT: M. Vinod Kumar (Loki) {92}</t>
  </si>
  <si>
    <t>114-agaram</t>
  </si>
  <si>
    <t>BJP: n. Grand {5348}</t>
  </si>
  <si>
    <t>JD (S): Sunita Prakash {1202}</t>
  </si>
  <si>
    <t>INC: M. Santa Maria {5187}</t>
  </si>
  <si>
    <t>115-vannar downtown</t>
  </si>
  <si>
    <t>JD (S): Abdul Salim {624}</t>
  </si>
  <si>
    <t>INC: saphi Ahmed {5519}</t>
  </si>
  <si>
    <t>BJP: Sivakumar. K {7709}</t>
  </si>
  <si>
    <t>INDEPENDENT: Abdul Shafiq 's.{420}</t>
  </si>
  <si>
    <t>INDEPENDENT: M.Arun {243}</t>
  </si>
  <si>
    <t>INDEPENDENT: J. Augustine. {63}</t>
  </si>
  <si>
    <t>OTHERS: Anthony 's.Santosh {49}</t>
  </si>
  <si>
    <t>INDEPENDENT: K.P. Mani {57}</t>
  </si>
  <si>
    <t>INDEPENDENT: Simple Prakash {133}</t>
  </si>
  <si>
    <t>INDEPENDENT: Syed Asif Bukhari {53}</t>
  </si>
  <si>
    <t>JD (S): Nandakumar emes. {1671}</t>
  </si>
  <si>
    <t>INC: Balakrishnan .G. {8960}</t>
  </si>
  <si>
    <t>BJP: Pearl v.{2947}</t>
  </si>
  <si>
    <t>INDEPENDENT: HMGangappa {2994}</t>
  </si>
  <si>
    <t>INDEPENDENT: venkataramanappa {223}</t>
  </si>
  <si>
    <t>INDEPENDENT: R. Jai Kumar {157}</t>
  </si>
  <si>
    <t>INDEPENDENT: b.Selvam {1388}</t>
  </si>
  <si>
    <t>117-Santinagara</t>
  </si>
  <si>
    <t>BJP: RV Nagaratna Yadav, {4789}</t>
  </si>
  <si>
    <t>JD (S): valliyamma {217}</t>
  </si>
  <si>
    <t>OTHERS: Shashikala Nagaraj {187}</t>
  </si>
  <si>
    <t>INC: P. Mild {10878}</t>
  </si>
  <si>
    <t>INDEPENDENT: Maria assunta {134}</t>
  </si>
  <si>
    <t>OTHERS: lut phiya Ali {159}</t>
  </si>
  <si>
    <t>OTHERS: Sujata S {360}</t>
  </si>
  <si>
    <t>118-sudhamanagara</t>
  </si>
  <si>
    <t>JD (S): General VK Singh Pravin {4033}</t>
  </si>
  <si>
    <t>INC: RV Yuvraj Singh {6996}</t>
  </si>
  <si>
    <t>BJP: c. Srinivasan {1557}</t>
  </si>
  <si>
    <t>INDEPENDENT: D. Ambrose. Mello {37}</t>
  </si>
  <si>
    <t>OTHERS: Pritam Kumar .K. {14}</t>
  </si>
  <si>
    <t>INDEPENDENT: Muhammad ghayasuddin {1703}</t>
  </si>
  <si>
    <t>OTHERS: munisvami Dinesh {49}</t>
  </si>
  <si>
    <t>INDEPENDENT: velai {7}</t>
  </si>
  <si>
    <t>INDEPENDENT: MK Sanmuga Raj {47}</t>
  </si>
  <si>
    <t>OTHERS: P.Saraswati {31}</t>
  </si>
  <si>
    <t>INDEPENDENT: S.Subramani {40}</t>
  </si>
  <si>
    <t>119-dharmarayasvami Temple</t>
  </si>
  <si>
    <t>BJP: talent Dhanraj {6332}</t>
  </si>
  <si>
    <t>INC: rabriya basri {5380}</t>
  </si>
  <si>
    <t>JD (S): women {1853}</t>
  </si>
  <si>
    <t>INDEPENDENT: S.Chandrakala {185}</t>
  </si>
  <si>
    <t>120-Cotton Exchange</t>
  </si>
  <si>
    <t>BJP: P. Palani {5622}</t>
  </si>
  <si>
    <t>INC: D. Pramod {9280}</t>
  </si>
  <si>
    <t>KJP: sibike Ram {77}</t>
  </si>
  <si>
    <t>JD (S): S. ROBERT {1496}</t>
  </si>
  <si>
    <t>OTHERS: K.Sundaramurthi {392}</t>
  </si>
  <si>
    <t>INDEPENDENT: amjat Khan {84}</t>
  </si>
  <si>
    <t>121-Binny downtown</t>
  </si>
  <si>
    <t>JD (S): S. Kalpana Sankar {472}</t>
  </si>
  <si>
    <t>BJP: pusparani Srinivas {3118}</t>
  </si>
  <si>
    <t>INC: mahadevamma Nagaraj {12258}</t>
  </si>
  <si>
    <t>INDEPENDENT: G.Ravi Clara, {335}</t>
  </si>
  <si>
    <t>INDEPENDENT: M.Satya rajamma {211}</t>
  </si>
  <si>
    <t>INC: B. Chandraprabh {5821}</t>
  </si>
  <si>
    <t>BJP: RAJ line {2500}</t>
  </si>
  <si>
    <t>INDEPENDENT: gayitri .M {8630}</t>
  </si>
  <si>
    <t>INC: binduja .G {6170}</t>
  </si>
  <si>
    <t>JD (S): bhattamma {413}</t>
  </si>
  <si>
    <t>BJP: srilata C.G.Gopinatharaju {10748}</t>
  </si>
  <si>
    <t>BJP: H. Mahalakshmi.Ravindra {8992}</t>
  </si>
  <si>
    <t>INC: H. B.Radhamma {6541}</t>
  </si>
  <si>
    <t>JD (S): S. Lalitha Lokesh {740}</t>
  </si>
  <si>
    <t>INDEPENDENT: R.Netravati {135}</t>
  </si>
  <si>
    <t>125-marenahalli</t>
  </si>
  <si>
    <t>JD (S): umadevi. R. K.Ramachandra {245}</t>
  </si>
  <si>
    <t>INC: M. Geeta siddaganga {4375}</t>
  </si>
  <si>
    <t>BJP: madhukumari Vagish {5661}</t>
  </si>
  <si>
    <t>OTHERS: vinuta Rajesh {364}</t>
  </si>
  <si>
    <t>126-Maruti Mandir</t>
  </si>
  <si>
    <t>JD (S): D. Lokesh {322}</t>
  </si>
  <si>
    <t>BJP: n.Shanthakumari {6806}</t>
  </si>
  <si>
    <t>INC: Siddharth C {6686}</t>
  </si>
  <si>
    <t>OTHERS: K. Lotus {107}</t>
  </si>
  <si>
    <t>INDEPENDENT: Vinay Kumar {65}</t>
  </si>
  <si>
    <t>127-mudalapalya</t>
  </si>
  <si>
    <t>BJP: dasegauda C {9675}</t>
  </si>
  <si>
    <t>JD (S): R. Prakash {6342}</t>
  </si>
  <si>
    <t>INC: Laxman Goud El {4765}</t>
  </si>
  <si>
    <t>INDEPENDENT: M.Uma Shankar {119}</t>
  </si>
  <si>
    <t>INDEPENDENT: R.Prakash {69}</t>
  </si>
  <si>
    <t>OTHERS: Madhusudan. M {52}</t>
  </si>
  <si>
    <t>INDEPENDENT: b. N.Yogesh Kumar {92}</t>
  </si>
  <si>
    <t>128-nagarabhavi</t>
  </si>
  <si>
    <t>INC: nayaj Pasha {7364}</t>
  </si>
  <si>
    <t>BSP: Parviz Khan, LP {199}</t>
  </si>
  <si>
    <t>JD (S): bhagyamma N {1063}</t>
  </si>
  <si>
    <t>BJP: Mohan Kumar, {8062}</t>
  </si>
  <si>
    <t>OTHERS: D.Dhananjay {128}</t>
  </si>
  <si>
    <t>129-Jnanabharathi city</t>
  </si>
  <si>
    <t>INC: kavyasri Manjunath {11020}</t>
  </si>
  <si>
    <t>BJP: D. G. Tejaswini SeetaRamaiah {15113}</t>
  </si>
  <si>
    <t>JD (S): M. Suresh Chandra {4603}</t>
  </si>
  <si>
    <t>INDEPENDENT: Chandrika {182}</t>
  </si>
  <si>
    <t>INDEPENDENT: Sunita D. He {534}</t>
  </si>
  <si>
    <t>130-ullalu</t>
  </si>
  <si>
    <t>INC: Mrs. Rohini B.{11223}</t>
  </si>
  <si>
    <t>BJP: Mrs. Sharda {16051}</t>
  </si>
  <si>
    <t>JD (S): Mrs. R.Shoba {1840}</t>
  </si>
  <si>
    <t>INDEPENDENT: Mrs.Rajamma {312}</t>
  </si>
  <si>
    <t>131-Hebbal</t>
  </si>
  <si>
    <t>JD (S): umadevi .M {2326}</t>
  </si>
  <si>
    <t>BJP: N sakuntala {5830}</t>
  </si>
  <si>
    <t>INC: savita vikrsna {7040}</t>
  </si>
  <si>
    <t>INDEPENDENT: kamar Taj {223}</t>
  </si>
  <si>
    <t>132-attiguppe</t>
  </si>
  <si>
    <t>INC: K. Doddanna {8068}</t>
  </si>
  <si>
    <t>JD (S): Mahboob Khan dihec. {849}</t>
  </si>
  <si>
    <t>BJP: Dr. || S. Raju {8590}</t>
  </si>
  <si>
    <t>INDEPENDENT: S. D.Narasinhayya {159}</t>
  </si>
  <si>
    <t>133-hampinagara</t>
  </si>
  <si>
    <t>BJP: Anand c. Feet {8931}</t>
  </si>
  <si>
    <t>BSP: M. Lakshmi {58}</t>
  </si>
  <si>
    <t>INC: S. Srinath, {6203}</t>
  </si>
  <si>
    <t>JD (S): KB He {792}</t>
  </si>
  <si>
    <t>INDEPENDENT: gayitri {69}</t>
  </si>
  <si>
    <t>INDEPENDENT: Mahesh emes.{66}</t>
  </si>
  <si>
    <t>INDEPENDENT: Muralidhar dije. {21}</t>
  </si>
  <si>
    <t>OTHERS: Rajesh .S.{111}</t>
  </si>
  <si>
    <t>INDEPENDENT: R. Srikanth {76}</t>
  </si>
  <si>
    <t>134-bapujinagara</t>
  </si>
  <si>
    <t>INC: Ajmal Baig, {7639}</t>
  </si>
  <si>
    <t>JD (S): arip Pasha {4480}</t>
  </si>
  <si>
    <t>BJP: V. Krishna {6469}</t>
  </si>
  <si>
    <t>INDEPENDENT: nayaj alibeg {238}</t>
  </si>
  <si>
    <t>INDEPENDENT: Naveen Kumar N {482}</t>
  </si>
  <si>
    <t>INDEPENDENT: Nagaratna the mouth of the {296}</t>
  </si>
  <si>
    <t>INDEPENDENT: K.Rajendra {103}</t>
  </si>
  <si>
    <t>INDEPENDENT: Syed Mujahid {479}</t>
  </si>
  <si>
    <t>135-padarayanapura</t>
  </si>
  <si>
    <t>BJP: aprojpasa {311}</t>
  </si>
  <si>
    <t>JD (S): Imran Pasha {8605}</t>
  </si>
  <si>
    <t>INC: Imran .R.Sharif {2410}</t>
  </si>
  <si>
    <t>INDEPENDENT: Azim Shariff {2121}</t>
  </si>
  <si>
    <t>INDEPENDENT: Syed Ibrahim Shah Hussain Qadri {3580}</t>
  </si>
  <si>
    <t>OTHERS: Asghar Pasha {41}</t>
  </si>
  <si>
    <t>OTHERS: Mohammad Nazir Ahmed {54}</t>
  </si>
  <si>
    <t>136-jejear city</t>
  </si>
  <si>
    <t>JD (S): Beebeejaun {6530}</t>
  </si>
  <si>
    <t>BJP: S. Saroja.{1181}</t>
  </si>
  <si>
    <t>INC: Altaf Khan, Seema, {9055}</t>
  </si>
  <si>
    <t>OTHERS: jabina khanam {85}</t>
  </si>
  <si>
    <t>INDEPENDENT: mohsin Taj {99}</t>
  </si>
  <si>
    <t>137-rayapuram</t>
  </si>
  <si>
    <t>JD (S): Dhanalakshmi GS Kumari. {4799}</t>
  </si>
  <si>
    <t>BJP: Shashikala GV{5077}</t>
  </si>
  <si>
    <t>INC: Shashikala statue {2701}</t>
  </si>
  <si>
    <t>INDEPENDENT: tahera Begum, {1110}</t>
  </si>
  <si>
    <t>INDEPENDENT: nusrat phatima {1420}</t>
  </si>
  <si>
    <t>OTHERS: Aisha Begum, {557}</t>
  </si>
  <si>
    <t>OTHERS: Lotus anjan {401}</t>
  </si>
  <si>
    <t>OTHERS: Kavita .S.{58}</t>
  </si>
  <si>
    <t>OTHERS: Deepa Chandrasekhar {1040}</t>
  </si>
  <si>
    <t>OTHERS: nagaratnamma {90}</t>
  </si>
  <si>
    <t>INDEPENDENT: Fatima Lager {114}</t>
  </si>
  <si>
    <t>138-caluvadipalya</t>
  </si>
  <si>
    <t>JD (S): Noori Khanum {4359}</t>
  </si>
  <si>
    <t>INC: magesvari {3061}</t>
  </si>
  <si>
    <t>BJP: R. Line {4966}</t>
  </si>
  <si>
    <t>INDEPENDENT: arbin Taj {67}</t>
  </si>
  <si>
    <t>INDEPENDENT: A.Vijay {63}</t>
  </si>
  <si>
    <t>139-S KR Market</t>
  </si>
  <si>
    <t>JD (S): najim Khanum {5468}</t>
  </si>
  <si>
    <t>INC: busra Anjum {2311}</t>
  </si>
  <si>
    <t>BJP: K line.Govind {2135}</t>
  </si>
  <si>
    <t>INDEPENDENT: Gayatri {3361}</t>
  </si>
  <si>
    <t>INDEPENDENT: Asma dill khanam {198}</t>
  </si>
  <si>
    <t>OTHERS: najiya Sultan {20}</t>
  </si>
  <si>
    <t>INDEPENDENT: S.Ramyasri {24}</t>
  </si>
  <si>
    <t>INDEPENDENT: Shaheen Taj {24}</t>
  </si>
  <si>
    <t>INDEPENDENT: Sudha {72}</t>
  </si>
  <si>
    <t>140-Chamarajpet</t>
  </si>
  <si>
    <t>INC: G. Kokila Chandrashekhar {5417}</t>
  </si>
  <si>
    <t>BJP: tender, {4477}</t>
  </si>
  <si>
    <t>JD (S): Shailaja .R.{2462}</t>
  </si>
  <si>
    <t>INDEPENDENT: Netravati N. {1082}</t>
  </si>
  <si>
    <t>INDEPENDENT: R.Vijay {97}</t>
  </si>
  <si>
    <t>141-Azad city</t>
  </si>
  <si>
    <t>JD (S): mustari Begum, {5995}</t>
  </si>
  <si>
    <t>BJP: c. Princess {2557}</t>
  </si>
  <si>
    <t>INC: Sujata {8466}</t>
  </si>
  <si>
    <t>INDEPENDENT: c.Lotus {137}</t>
  </si>
  <si>
    <t>OTHERS: Savita Chandra {339}</t>
  </si>
  <si>
    <t>INC: Kiran Kumar bies.{5894}</t>
  </si>
  <si>
    <t>JD (S): cannegauda {892}</t>
  </si>
  <si>
    <t>BJP: DN. Ramesh {8315}</t>
  </si>
  <si>
    <t>INDEPENDENT: Jayaram keem. {146}</t>
  </si>
  <si>
    <t>143-vivipuram</t>
  </si>
  <si>
    <t>JD (S): Latha Sukumar {3002}</t>
  </si>
  <si>
    <t>BJP: virav steward.{7192}</t>
  </si>
  <si>
    <t>INC: S.Vijayakumari {4537}</t>
  </si>
  <si>
    <t>INDEPENDENT: Renuka {109}</t>
  </si>
  <si>
    <t>INDEPENDENT: Meenakshi. Esti {97}</t>
  </si>
  <si>
    <t>144-Siddapur</t>
  </si>
  <si>
    <t>INC: M. Udaya Shankar {5151}</t>
  </si>
  <si>
    <t>BJP: TS. Vasanth Kumar, {3902}</t>
  </si>
  <si>
    <t>JD (S): Sardar Pasha {2307}</t>
  </si>
  <si>
    <t>INDEPENDENT: Mujahid Pasha 's.{5536}</t>
  </si>
  <si>
    <t>INDEPENDENT: saphivulla sheriff {519}</t>
  </si>
  <si>
    <t>OTHERS: Syed nurulla {46}</t>
  </si>
  <si>
    <t>OTHERS: Asghar .A.SM siren {28}</t>
  </si>
  <si>
    <t>OTHERS: c.Cannegauda {1061}</t>
  </si>
  <si>
    <t>INDEPENDENT: tabrej Pasha {14}</t>
  </si>
  <si>
    <t>INDEPENDENT: babita eses. {77}</t>
  </si>
  <si>
    <t>INDEPENDENT: n.Basavarajappa {725}</t>
  </si>
  <si>
    <t>INDEPENDENT: Basha {66}</t>
  </si>
  <si>
    <t>INDEPENDENT: S.Mani {29}</t>
  </si>
  <si>
    <t>INDEPENDENT: t.Venkatappagowda {61}</t>
  </si>
  <si>
    <t>145-hombegaudanagara</t>
  </si>
  <si>
    <t>INC: D. Chandrappa {6865}</t>
  </si>
  <si>
    <t>JD (S): Muhammad Ali juluphikar {1546}</t>
  </si>
  <si>
    <t>BJP: M. Suresh Babu {5797}</t>
  </si>
  <si>
    <t>146- lakkasandra</t>
  </si>
  <si>
    <t>JD (S): infinite de {872}</t>
  </si>
  <si>
    <t>BJP: kemahes Babu {6717}</t>
  </si>
  <si>
    <t>INC: bimohan {5437}</t>
  </si>
  <si>
    <t>BSP: rambabu keji.{641}</t>
  </si>
  <si>
    <t>INDEPENDENT: yunus paravej {276}</t>
  </si>
  <si>
    <t>INDEPENDENT: Suresh een {46}</t>
  </si>
  <si>
    <t>147-adugodi</t>
  </si>
  <si>
    <t>BJP: Janakamma {5276}</t>
  </si>
  <si>
    <t>INC: manjula {7247}</t>
  </si>
  <si>
    <t>INDEPENDENT: M. Muniratna {931}</t>
  </si>
  <si>
    <t>INDEPENDENT: n.Line {237}</t>
  </si>
  <si>
    <t>148-ijipura</t>
  </si>
  <si>
    <t>JD (S): Ashok Kumar, N .Y {399}</t>
  </si>
  <si>
    <t>INC: t.Ramachandra {8098}</t>
  </si>
  <si>
    <t>BJP: Wii. Santaraj {6047}</t>
  </si>
  <si>
    <t>OTHERS: M. Ishwar Mani Raj {181}</t>
  </si>
  <si>
    <t>JD (S): chamundeswari .M. {371}</t>
  </si>
  <si>
    <t>BSP: Chandrakala {229}</t>
  </si>
  <si>
    <t>INC: S. Nisavasu {11090}</t>
  </si>
  <si>
    <t>BJP: puspamanjunatha .B. M. {13055}</t>
  </si>
  <si>
    <t>150-Bellandur</t>
  </si>
  <si>
    <t>BJP: Asha Suresh {15119}</t>
  </si>
  <si>
    <t>INC: munilaksmamma K. Vijeyendra {7428}</t>
  </si>
  <si>
    <t>JD (S): S. Manjula Mohan {613}</t>
  </si>
  <si>
    <t>INDEPENDENT: ramakrsnamma j. C.Muniyallappa {765}</t>
  </si>
  <si>
    <t>BJP: H. M. Govindaraja {5755}</t>
  </si>
  <si>
    <t>INC: M.Chandrappa {7373}</t>
  </si>
  <si>
    <t>INDEPENDENT: Gopal krsnareddi {502}</t>
  </si>
  <si>
    <t>152- suddagunte Mobile</t>
  </si>
  <si>
    <t>JD (S): H.E. Krishnappa {381}</t>
  </si>
  <si>
    <t>BJP: K. Manjunath {4333}</t>
  </si>
  <si>
    <t>INC: G.Manjunath {6200}</t>
  </si>
  <si>
    <t>INDEPENDENT: M.Kodandarama {4805}</t>
  </si>
  <si>
    <t>BSP: ajmatunnisa {405}</t>
  </si>
  <si>
    <t>INC: gangambike {10143}</t>
  </si>
  <si>
    <t>JD (S): sabin Taj {1073}</t>
  </si>
  <si>
    <t>BJP: Satyavathi .K.{3173}</t>
  </si>
  <si>
    <t>INDEPENDENT: phahimunnissa {283}</t>
  </si>
  <si>
    <t>INC: G. R. Murli {5412}</t>
  </si>
  <si>
    <t>JD (S): M.Venkatesh {1382}</t>
  </si>
  <si>
    <t>BJP: b. All rights reserved. Satya {8798}</t>
  </si>
  <si>
    <t>INDEPENDENT: H. R.Chandrashekhar {106}</t>
  </si>
  <si>
    <t>OTHERS: phanisayi {155}</t>
  </si>
  <si>
    <t>OTHERS: D. C.Virender Sehwag (bellicukki) {205}</t>
  </si>
  <si>
    <t>INDEPENDENT: n.Hanumegauda {47}</t>
  </si>
  <si>
    <t>BJP: H. A. Bangalore {6592}</t>
  </si>
  <si>
    <t>INC: Gautam hecen {3679}</t>
  </si>
  <si>
    <t>JD (S): Prasad p.V. S {3945}</t>
  </si>
  <si>
    <t>OTHERS: eemkempegauda {85}</t>
  </si>
  <si>
    <t>INDEPENDENT: M.Galappa {37}</t>
  </si>
  <si>
    <t>OTHERS: BP Kumari Mamata {77}</t>
  </si>
  <si>
    <t>INDEPENDENT: D.Sivakumar {64}</t>
  </si>
  <si>
    <t>INDEPENDENT: b.L. Suresh {323}</t>
  </si>
  <si>
    <t>JD (S): Nagaratna {6442}</t>
  </si>
  <si>
    <t>INC: Beauty KM {3416}</t>
  </si>
  <si>
    <t>BJP: J. M. Savita mayannagauda {6814}</t>
  </si>
  <si>
    <t>INDEPENDENT: Anuradha v. R. {95}</t>
  </si>
  <si>
    <t>INDEPENDENT: mamidi mild {263}</t>
  </si>
  <si>
    <t>INDEPENDENT: Renuka somasekar {181}</t>
  </si>
  <si>
    <t>157-galianjaneyadevasthana</t>
  </si>
  <si>
    <t>INC: Uma N {6663}</t>
  </si>
  <si>
    <t>JD (S): V. Are umavati.Chandrappa {4425}</t>
  </si>
  <si>
    <t>BJP: Veda Ramesh {4518}</t>
  </si>
  <si>
    <t>INDEPENDENT: R.Meenakshi {99}</t>
  </si>
  <si>
    <t>INDEPENDENT: Vishalakshi statue kalluru {118}</t>
  </si>
  <si>
    <t>158-dipanjalinagara</t>
  </si>
  <si>
    <t>BJP: Phoenix Dharampal {7227}</t>
  </si>
  <si>
    <t>INC: anusuya Devaki Singh {5725}</t>
  </si>
  <si>
    <t>JD (S): Ashwini ST. {4610}</t>
  </si>
  <si>
    <t>INDEPENDENT: Mallika .A. {204}</t>
  </si>
  <si>
    <t>159-KR</t>
  </si>
  <si>
    <t>BJP: V. V. Satya {11528}</t>
  </si>
  <si>
    <t>JD (S): Syed Zakir Hussain {687}</t>
  </si>
  <si>
    <t>OTHERS: Santosh kattimani {160}</t>
  </si>
  <si>
    <t>INC: Harish Kumar .M. {7832}</t>
  </si>
  <si>
    <t>INDEPENDENT: A.Udupi {189}</t>
  </si>
  <si>
    <t>160-Rajarajeswari city</t>
  </si>
  <si>
    <t>BJP: Nalini .M. Fog {17968}</t>
  </si>
  <si>
    <t>INC: hecvi Mamta Chandru {7751}</t>
  </si>
  <si>
    <t>JD (S): Lilavati N.Ramesh {1914}</t>
  </si>
  <si>
    <t>161-hosakerehalli</t>
  </si>
  <si>
    <t>JD (S): Chaitra S.Jagdish {7218}</t>
  </si>
  <si>
    <t>BJP: Rajeshwari Chola. K {9460}</t>
  </si>
  <si>
    <t>INC: Rohini Chandrappa N {1802}</t>
  </si>
  <si>
    <t>INDEPENDENT: Spring .G {344}</t>
  </si>
  <si>
    <t>BJP: A. V. Nandini Vijaya Vittala {10984}</t>
  </si>
  <si>
    <t>JD (S): Grand H.Gowda {3927}</t>
  </si>
  <si>
    <t>INC: Evening emsi {2662}</t>
  </si>
  <si>
    <t>163-katriguppe</t>
  </si>
  <si>
    <t>INC: cucendra kumaren {2455}</t>
  </si>
  <si>
    <t>BSP: mannuru Nagaraj {586}</t>
  </si>
  <si>
    <t>JD (S): muttanahalli sivaramegauda {1385}</t>
  </si>
  <si>
    <t>BJP: M. Venkatesh (partner) {10795}</t>
  </si>
  <si>
    <t>OTHERS: n. Rohit lion {408}</t>
  </si>
  <si>
    <t>INDEPENDENT: Dr. Vishnu sabhahita || {117}</t>
  </si>
  <si>
    <t>OTHERS: b.Chandrashekhar {142}</t>
  </si>
  <si>
    <t>INDEPENDENT: Yogesh {20}</t>
  </si>
  <si>
    <t>INDEPENDENT: n. Ramakrishna {209}</t>
  </si>
  <si>
    <t>OTHERS: harsagauda v. R.{143}</t>
  </si>
  <si>
    <t>164-Vidyapeeth</t>
  </si>
  <si>
    <t>INC: Katyayni Gopal {3434}</t>
  </si>
  <si>
    <t>BJP: M. Shamal {10539}</t>
  </si>
  <si>
    <t>JD (S): DL.Sivamma {1586}</t>
  </si>
  <si>
    <t>INDEPENDENT: Asha Sharma {2138}</t>
  </si>
  <si>
    <t>INDEPENDENT: laksmiramacandra {242}</t>
  </si>
  <si>
    <t>165-Ganesh Mandir</t>
  </si>
  <si>
    <t>INC: Usha v {1403}</t>
  </si>
  <si>
    <t>JD (S): Nagaratna cable Umesh {4488}</t>
  </si>
  <si>
    <t>BJP: D. H.Lakshmi {5344}</t>
  </si>
  <si>
    <t>166-karisandra</t>
  </si>
  <si>
    <t>INC: jyotisri harireddi {5464}</t>
  </si>
  <si>
    <t>BJP: Yashoda. L {6226}</t>
  </si>
  <si>
    <t>JD (S): Vidya jiji.{224}</t>
  </si>
  <si>
    <t>OTHERS: spotless Devraj {53}</t>
  </si>
  <si>
    <t>OTHERS: Sculpture v {383}</t>
  </si>
  <si>
    <t>JD (S): blossom {436}</t>
  </si>
  <si>
    <t>BJP: Poornima Ramesh {10906}</t>
  </si>
  <si>
    <t>CPM: basamma {141}</t>
  </si>
  <si>
    <t>INC: Lakshmi. P.{2722}</t>
  </si>
  <si>
    <t>INDEPENDENT: amrin Jahan {70}</t>
  </si>
  <si>
    <t>168-pattabhiramanagara</t>
  </si>
  <si>
    <t>BJP: hecsi Nagaratna Ramurthy {8032}</t>
  </si>
  <si>
    <t>INC: Lakshmi Chandra Raju {2635}</t>
  </si>
  <si>
    <t>JD (S): K. M. Calm, {511}</t>
  </si>
  <si>
    <t>OTHERS: Lakshmi Moola {378}</t>
  </si>
  <si>
    <t>169-Mobile</t>
  </si>
  <si>
    <t>BJP: n. Muthurakku {6985}</t>
  </si>
  <si>
    <t>INC: a. Muhammad Rasool {3872}</t>
  </si>
  <si>
    <t>JD (S): G. Lokesh {3031}</t>
  </si>
  <si>
    <t>INDEPENDENT: Muhammad ubed {210}</t>
  </si>
  <si>
    <t>INDEPENDENT: H. Syed Mahboob.{248}</t>
  </si>
  <si>
    <t>INDEPENDENT: Asghar emohinesem.{26}</t>
  </si>
  <si>
    <t>INDEPENDENT: BN.Nagaraj {86}</t>
  </si>
  <si>
    <t>OTHERS: munavar Pasha {43}</t>
  </si>
  <si>
    <t>BJP: R. Govind Naidu, {5468}</t>
  </si>
  <si>
    <t>BSP: R. Shekhar {50}</t>
  </si>
  <si>
    <t>JD (S): sekhibulla Khan {695}</t>
  </si>
  <si>
    <t>INC: samiulla kees.{4757}</t>
  </si>
  <si>
    <t>OTHERS: Dr.Venkatesh koduru {118}</t>
  </si>
  <si>
    <t>INDEPENDENT: Muhammad Asad {201}</t>
  </si>
  <si>
    <t>OTHERS: D.Murugesh {276}</t>
  </si>
  <si>
    <t>INDEPENDENT: munisanjivayya {845}</t>
  </si>
  <si>
    <t>INDEPENDENT: BV Ramesh {498}</t>
  </si>
  <si>
    <t>OTHERS: sumayya Nishat {53}</t>
  </si>
  <si>
    <t>171-gurappanapalya</t>
  </si>
  <si>
    <t>JD (S): Zameer Pasha {5279}</t>
  </si>
  <si>
    <t>BJP: D. Baba Fakhruddin {1802}</t>
  </si>
  <si>
    <t>INC: Nawab Muhammad Rizwan {12674}</t>
  </si>
  <si>
    <t>INDEPENDENT: Abdul dastagir {201}</t>
  </si>
  <si>
    <t>172 Magpie</t>
  </si>
  <si>
    <t>JD (S): Ashraf Ahmed {1880}</t>
  </si>
  <si>
    <t>BJP: Babu. N {5398}</t>
  </si>
  <si>
    <t>INC: BN.Manjunath Reddy {6573}</t>
  </si>
  <si>
    <t>INDEPENDENT: amaranarayana N {490}</t>
  </si>
  <si>
    <t>INDEPENDENT: D.Speaking Gowda {365}</t>
  </si>
  <si>
    <t>INDEPENDENT: harinatha v {175}</t>
  </si>
  <si>
    <t>173-jakkasandra</t>
  </si>
  <si>
    <t>JD (S): HARIBHAI SOMABHAI {398}</t>
  </si>
  <si>
    <t>INC: Laxmi R {5357}</t>
  </si>
  <si>
    <t>BJP: sarasvatamma {6566}</t>
  </si>
  <si>
    <t>INDEPENDENT: victory {2690}</t>
  </si>
  <si>
    <t>174-hecesar Layout</t>
  </si>
  <si>
    <t>BJP: gurumurtireddi {13854}</t>
  </si>
  <si>
    <t>JD (S): Mohammad saipulla {365}</t>
  </si>
  <si>
    <t>INC: K. Ramesh {7886}</t>
  </si>
  <si>
    <t>OTHERS: maitreyi nadapana {1015}</t>
  </si>
  <si>
    <t>BJP: Rammohan Raju siar {10910}</t>
  </si>
  <si>
    <t>INC: Syed Sardar {7660}</t>
  </si>
  <si>
    <t>176- BTM Layout</t>
  </si>
  <si>
    <t>INDEPENDENT: M.Deepak {180}</t>
  </si>
  <si>
    <t>JD (S): K. Devdas {5773}</t>
  </si>
  <si>
    <t>INC: jienar Babu {5335}</t>
  </si>
  <si>
    <t>BJP: H. K. Muttappa {5390}</t>
  </si>
  <si>
    <t>OTHERS: Balakrishna enes.{1154}</t>
  </si>
  <si>
    <t>INC: Asha N {3865}</t>
  </si>
  <si>
    <t>OTHERS: n. Neela nanjes parir {290}</t>
  </si>
  <si>
    <t>BJP: K. N. Lakshmi Nataraj, {6854}</t>
  </si>
  <si>
    <t>JD (S): Lilavati S {493}</t>
  </si>
  <si>
    <t>178-sarakki</t>
  </si>
  <si>
    <t>BJP: Deepika l.Manjunathareddi {7068}</t>
  </si>
  <si>
    <t>JD (S): Mahalakshmi v {397}</t>
  </si>
  <si>
    <t>INC: manjula Arun Kumar, {4414}</t>
  </si>
  <si>
    <t>179-sakambarinagara</t>
  </si>
  <si>
    <t>INC: D. Anuradha Devaraju {3199}</t>
  </si>
  <si>
    <t>BJP: M. Malti {6904}</t>
  </si>
  <si>
    <t>JD (S): Savita Gowda {349}</t>
  </si>
  <si>
    <t>INC: Ansar Pasha. S. {10998}</t>
  </si>
  <si>
    <t>CPM: Basavaraju. C {214}</t>
  </si>
  <si>
    <t>BJP: A. H.Basavaraju {7236}</t>
  </si>
  <si>
    <t>JD (S): Srinivas {391}</t>
  </si>
  <si>
    <t>OTHERS: munirulla Khan {217}</t>
  </si>
  <si>
    <t>INDEPENDENT: Amjad Pasha {88}</t>
  </si>
  <si>
    <t>INDEPENDENT: BMKH Govindaraj Nayak {62}</t>
  </si>
  <si>
    <t>INDEPENDENT: Mahmoud Pasha nayaj {19}</t>
  </si>
  <si>
    <t>INDEPENDENT: Shiv v {251}</t>
  </si>
  <si>
    <t>INDEPENDENT: Syed Zameer {104}</t>
  </si>
  <si>
    <t>181-Coomaraswamy Layout</t>
  </si>
  <si>
    <t>BSP: adityayogi {149}</t>
  </si>
  <si>
    <t>INC: Pramod Kumar ST. {4611}</t>
  </si>
  <si>
    <t>JD (S): K.Venkatesh {5054}</t>
  </si>
  <si>
    <t>CPM: Srinivas. N {219}</t>
  </si>
  <si>
    <t>BJP: l. Srinivas {9670}</t>
  </si>
  <si>
    <t>OTHERS: Dr. // banuprakas.Eesgauda {609}</t>
  </si>
  <si>
    <t>INDEPENDENT: K.Pairoj {90}</t>
  </si>
  <si>
    <t>INDEPENDENT: M.P. Prahalad {49}</t>
  </si>
  <si>
    <t>INDEPENDENT: Ravichandra h.R. {399}</t>
  </si>
  <si>
    <t>INDEPENDENT: S.Laxminarayan {225}</t>
  </si>
  <si>
    <t>182-padmanabhanagara</t>
  </si>
  <si>
    <t>JD (S): V. B. Triveni ivendran (Babu) {4040}</t>
  </si>
  <si>
    <t>INC: Pratibha M.{1896}</t>
  </si>
  <si>
    <t>CPM: keeslaksmi {163}</t>
  </si>
  <si>
    <t>BJP: Shobha anjanappa {8500}</t>
  </si>
  <si>
    <t>INDEPENDENT: Simple Raj lock Manjunath {3064}</t>
  </si>
  <si>
    <t>183-cikkallasandra</t>
  </si>
  <si>
    <t>JD (S): G. Kavita {7242}</t>
  </si>
  <si>
    <t>INC: sasikumari .K {2296}</t>
  </si>
  <si>
    <t>BJP: Supriya Shekhar {8328}</t>
  </si>
  <si>
    <t>INDEPENDENT: kid brother Niranjan {344}</t>
  </si>
  <si>
    <t>INDEPENDENT: Jayalaxmi .M {329}</t>
  </si>
  <si>
    <t>184-Your Mobile</t>
  </si>
  <si>
    <t>JD (S): R. D. Usarani Naidu {1453}</t>
  </si>
  <si>
    <t>INC: varaprasad Reddy .M. {10009}</t>
  </si>
  <si>
    <t>BJP: Hanumanthaiah {17446}</t>
  </si>
  <si>
    <t>OTHERS: V.Kesavamurti {212}</t>
  </si>
  <si>
    <t>INDEPENDENT: keje sons. {274}</t>
  </si>
  <si>
    <t>185-yalacenahalli</t>
  </si>
  <si>
    <t>JD (S): S. Jhalvikar Ahmed Khan Tipu {7211}</t>
  </si>
  <si>
    <t>BSP: Narayanaswamy {128}</t>
  </si>
  <si>
    <t>BJP: V.Balakrishna {7754}</t>
  </si>
  <si>
    <t>INC: Oh. Manjunath {7561}</t>
  </si>
  <si>
    <t>OTHERS: Ganesh {80}</t>
  </si>
  <si>
    <t>OTHERS: ravikirana kambale {141}</t>
  </si>
  <si>
    <t>INDEPENDENT: c.Madusudhana {23}</t>
  </si>
  <si>
    <t>OTHERS: Manjunath .K. {35}</t>
  </si>
  <si>
    <t>OTHERS: Manjunath LP {75}</t>
  </si>
  <si>
    <t>OTHERS: Raghu v.{31}</t>
  </si>
  <si>
    <t>INDEPENDENT: M.All rights reserved.Venkatesh Prasad {446}</t>
  </si>
  <si>
    <t>186-jaraganahalli</t>
  </si>
  <si>
    <t>INC: G. Vinuta Reddy {6214}</t>
  </si>
  <si>
    <t>BJP: b. M. Shoba muniram {8466}</t>
  </si>
  <si>
    <t>OTHERS: Rajeshwari doddamani {503}</t>
  </si>
  <si>
    <t>187-puttenahalli</t>
  </si>
  <si>
    <t>BJP: R prabhavati Ramesh (jelly) {12025}</t>
  </si>
  <si>
    <t>JD (S): rahmatunnissa {307}</t>
  </si>
  <si>
    <t>INC: Sushil Gurudev {8365}</t>
  </si>
  <si>
    <t>188-bilekahalli</t>
  </si>
  <si>
    <t>INC: asvathanarayanasvami {9002}</t>
  </si>
  <si>
    <t>JD (S): jaikumar .K {636}</t>
  </si>
  <si>
    <t>BJP: narayanaraju .K {9820}</t>
  </si>
  <si>
    <t>OTHERS: BN.Ramakrishna {123}</t>
  </si>
  <si>
    <t>INDEPENDENT: P.Shanthakumaran {278}</t>
  </si>
  <si>
    <t>190-mangammanapalya</t>
  </si>
  <si>
    <t>BJP: Mala Srinivasa Reddy {11457}</t>
  </si>
  <si>
    <t>JD (S): Manjula Laxman {279}</t>
  </si>
  <si>
    <t>OTHERS: Vimala S. .K {239}</t>
  </si>
  <si>
    <t>INC: Shoba Jagadish Gowda {14439}</t>
  </si>
  <si>
    <t>INDEPENDENT: bibiyana F {177}</t>
  </si>
  <si>
    <t>OTHERS: mala R {40}</t>
  </si>
  <si>
    <t>OTHERS: mala S {29}</t>
  </si>
  <si>
    <t>OTHERS: Shobha Jagdish {89}</t>
  </si>
  <si>
    <t>191-singasandra</t>
  </si>
  <si>
    <t>CPM: Bashir Ah Bhat K. Prasanna {477}</t>
  </si>
  <si>
    <t>INC: Vanitha venkatasvami {11719}</t>
  </si>
  <si>
    <t>BJP: calm Babu {15276}</t>
  </si>
  <si>
    <t>INC: anjanappa .M.{15004}</t>
  </si>
  <si>
    <t>JD (S): Kumar .M.{527}</t>
  </si>
  <si>
    <t>CPM: Lakshman Kumar S {212}</t>
  </si>
  <si>
    <t>BSP: Vasant {125}</t>
  </si>
  <si>
    <t>BJP: c. Srinivas {13129}</t>
  </si>
  <si>
    <t>INDEPENDENT: R. NL Narendrababu {315}</t>
  </si>
  <si>
    <t>INC: Uma Srinivas Reddy, {7030}</t>
  </si>
  <si>
    <t>JD (S): Katyayni Venugopal {2315}</t>
  </si>
  <si>
    <t>BJP: Bhagyalaxmi M {13867}</t>
  </si>
  <si>
    <t>BSP: ramakka {265}</t>
  </si>
  <si>
    <t>194-gottigere</t>
  </si>
  <si>
    <t>BSP: nagamma {283}</t>
  </si>
  <si>
    <t>JD (S): M.Parvathamma munivenkatappa {4270}</t>
  </si>
  <si>
    <t>INC: Radha .M.NL Narendrababu {8427}</t>
  </si>
  <si>
    <t>BJP: Elegant ST.Narayan {10461}</t>
  </si>
  <si>
    <t>INC: Champak the moon {8040}</t>
  </si>
  <si>
    <t>JD (S): G. Padma {1127}</t>
  </si>
  <si>
    <t>CPM: flower Vishweswara {513}</t>
  </si>
  <si>
    <t>BJP: sasirekha S. Jayaram. {12179}</t>
  </si>
  <si>
    <t>196-anjanapura</t>
  </si>
  <si>
    <t>INC: S. Gangadhar {8989}</t>
  </si>
  <si>
    <t>JD (S): Mohammad jabiulla {1243}</t>
  </si>
  <si>
    <t>BJP: K.Somashekhar {10057}</t>
  </si>
  <si>
    <t>197-vasantapura</t>
  </si>
  <si>
    <t>JD (S): Lakshmi annegauda {1402}</t>
  </si>
  <si>
    <t>BJP: Vijaya Ramesh {11444}</t>
  </si>
  <si>
    <t>INC: Shobha Gowda {13593}</t>
  </si>
  <si>
    <t>OTHERS: Anita, {226}</t>
  </si>
  <si>
    <t>INDEPENDENT: Kavita pien. {401}</t>
  </si>
  <si>
    <t>198-hemmigepura</t>
  </si>
  <si>
    <t>INC: Srinivas Arya {9876}</t>
  </si>
  <si>
    <t>JD (S): pancalingayya {8311}</t>
  </si>
  <si>
    <t>BJP: G. H.Ramachandra {8743}</t>
  </si>
  <si>
    <t>OTHERS: N Venkatachaliah.{166}</t>
  </si>
  <si>
    <t>INDEPENDENT: arunakumar. H. M.{36}</t>
  </si>
  <si>
    <t>INDEPENDENT: Govinda {80}</t>
  </si>
  <si>
    <t>INDEPENDENT: Dhananjay single {252}</t>
  </si>
  <si>
    <t>OTHERS: Fayaz {66}</t>
  </si>
  <si>
    <t>INDEPENDENT: rajunayka {131}</t>
  </si>
  <si>
    <t>Total candidates</t>
  </si>
  <si>
    <t>Ward Classification</t>
  </si>
  <si>
    <t>Area (sq km)</t>
  </si>
  <si>
    <t>No of Households</t>
  </si>
  <si>
    <t>Total Population (2001)</t>
  </si>
  <si>
    <t>Total Population (2011)</t>
  </si>
  <si>
    <t>Inc/Dec</t>
  </si>
  <si>
    <t>%Inc/Dec</t>
  </si>
  <si>
    <t>Pop. Density</t>
  </si>
  <si>
    <t>Outer</t>
  </si>
  <si>
    <t>Inner</t>
  </si>
  <si>
    <t>rd_No</t>
  </si>
  <si>
    <t>Ward_Name</t>
  </si>
  <si>
    <t>AC_No</t>
  </si>
  <si>
    <t>AC_Name</t>
  </si>
  <si>
    <t>Lat</t>
  </si>
  <si>
    <t>Long</t>
  </si>
  <si>
    <t>Reservation</t>
  </si>
  <si>
    <t>Woman</t>
  </si>
  <si>
    <t>Voter_turnout_2010</t>
  </si>
  <si>
    <t>Voters</t>
  </si>
  <si>
    <t>Votes_casted</t>
  </si>
  <si>
    <t>Voter_turnout_calc</t>
  </si>
  <si>
    <t>Winning_Candidate_Name</t>
  </si>
  <si>
    <t>Winning_Party</t>
  </si>
  <si>
    <t>Winning_Votes</t>
  </si>
  <si>
    <t>INC</t>
  </si>
  <si>
    <t>JDS</t>
  </si>
  <si>
    <t>JDU</t>
  </si>
  <si>
    <t>CPI_CPIM</t>
  </si>
  <si>
    <t>Lok_Satta</t>
  </si>
  <si>
    <t>AIADMK</t>
  </si>
  <si>
    <t>NDP</t>
  </si>
  <si>
    <t>NCP</t>
  </si>
  <si>
    <t>RPI</t>
  </si>
  <si>
    <t>PSS</t>
  </si>
  <si>
    <t>PBP</t>
  </si>
  <si>
    <t>BPP</t>
  </si>
  <si>
    <t>Ambedkar_National_Congress</t>
  </si>
  <si>
    <t>Independant1</t>
  </si>
  <si>
    <t>Independent2</t>
  </si>
  <si>
    <t>Independent3</t>
  </si>
  <si>
    <t>Independent4</t>
  </si>
  <si>
    <t>Independent5</t>
  </si>
  <si>
    <t>Independent6</t>
  </si>
  <si>
    <t>Independent7</t>
  </si>
  <si>
    <t>Independent8</t>
  </si>
  <si>
    <t>Independent9</t>
  </si>
  <si>
    <t>Independent10</t>
  </si>
  <si>
    <t>Independent 11</t>
  </si>
  <si>
    <t>Independent12</t>
  </si>
  <si>
    <t>Kempe Gowda</t>
  </si>
  <si>
    <t>Yelhanka</t>
  </si>
  <si>
    <t>BC-A</t>
  </si>
  <si>
    <t>Y.N.Ashwatha</t>
  </si>
  <si>
    <t>F</t>
  </si>
  <si>
    <t>W</t>
  </si>
  <si>
    <t>K V Yashodha</t>
  </si>
  <si>
    <t>Atooru</t>
  </si>
  <si>
    <t>G</t>
  </si>
  <si>
    <t>K.N.Geetha Shashikumar</t>
  </si>
  <si>
    <t>M.Muniraju</t>
  </si>
  <si>
    <t>M</t>
  </si>
  <si>
    <t>Muneendra Kumar.K.V</t>
  </si>
  <si>
    <t>Lalitha</t>
  </si>
  <si>
    <t>Indira</t>
  </si>
  <si>
    <t>BC-B</t>
  </si>
  <si>
    <t>Ashwath Narayanagowda</t>
  </si>
  <si>
    <t>Nandini K</t>
  </si>
  <si>
    <t>M.E.Pillappa</t>
  </si>
  <si>
    <t>Yashodamma.K.R</t>
  </si>
  <si>
    <t>Dasarahalli</t>
  </si>
  <si>
    <t>Sharadamma</t>
  </si>
  <si>
    <t>R.P.Shashi</t>
  </si>
  <si>
    <t>Bagalakunte</t>
  </si>
  <si>
    <t>B.R.Chandrashekar</t>
  </si>
  <si>
    <t>Puttamma</t>
  </si>
  <si>
    <t>R. Narayana Swamy</t>
  </si>
  <si>
    <t>J.P. Park</t>
  </si>
  <si>
    <t>B.R.Nanjudappa</t>
  </si>
  <si>
    <t>D.Venkatesh</t>
  </si>
  <si>
    <t>Sanjaynagar</t>
  </si>
  <si>
    <t>N.M.Krishnamurthy</t>
  </si>
  <si>
    <t>Anand.V</t>
  </si>
  <si>
    <t>Jayappa Reddy C.R</t>
  </si>
  <si>
    <t>Munirathnamma</t>
  </si>
  <si>
    <t>Nagawara</t>
  </si>
  <si>
    <t>Irshad Begum</t>
  </si>
  <si>
    <t>H.B.R. Layout</t>
  </si>
  <si>
    <t>B.Govindaraju</t>
  </si>
  <si>
    <t>K R Puram</t>
  </si>
  <si>
    <t>Tejaswini N. Raju</t>
  </si>
  <si>
    <t>Ramamurthynagar</t>
  </si>
  <si>
    <t>M.Revanna</t>
  </si>
  <si>
    <t>A.Kodanda Reddy</t>
  </si>
  <si>
    <t>M.C.Srinivas</t>
  </si>
  <si>
    <t>Padmanabhareddy</t>
  </si>
  <si>
    <t>Shaheen Taj</t>
  </si>
  <si>
    <t>Kushalnagar</t>
  </si>
  <si>
    <t>Pulikeshinagar</t>
  </si>
  <si>
    <t>Noor Jahan</t>
  </si>
  <si>
    <t>Y.R.Gowramma</t>
  </si>
  <si>
    <t>Fouzia Begum</t>
  </si>
  <si>
    <t>M.Nagaraj</t>
  </si>
  <si>
    <t>Dr.M.S.Shiva Prasad</t>
  </si>
  <si>
    <t>Muniswamy Gowda</t>
  </si>
  <si>
    <t>Munirathna</t>
  </si>
  <si>
    <t>Asha Suresh</t>
  </si>
  <si>
    <t>M.Muniswamy</t>
  </si>
  <si>
    <t>Doddabidarakallu</t>
  </si>
  <si>
    <t>Yeshwantpur</t>
  </si>
  <si>
    <t>T.A.Gayathri</t>
  </si>
  <si>
    <t>K.L.Thimmananjaiah</t>
  </si>
  <si>
    <t>Independant</t>
  </si>
  <si>
    <t>Thimmaraju</t>
  </si>
  <si>
    <t>Mahalakshmi Layout</t>
  </si>
  <si>
    <t>Marappanapalya</t>
  </si>
  <si>
    <t>Lakshmi</t>
  </si>
  <si>
    <t>Malleswaram</t>
  </si>
  <si>
    <t>N.Jayapala</t>
  </si>
  <si>
    <t>J.C. Nagar</t>
  </si>
  <si>
    <t>Govindraj N</t>
  </si>
  <si>
    <t>Sampath Raj .R</t>
  </si>
  <si>
    <t>Muneshwaranagar</t>
  </si>
  <si>
    <t>S. Kriya Shailaja</t>
  </si>
  <si>
    <t>Lingarajapur</t>
  </si>
  <si>
    <t>Lavanya Ganesh Reddy</t>
  </si>
  <si>
    <t>C V Raman Nagar</t>
  </si>
  <si>
    <t>Dayanand.N</t>
  </si>
  <si>
    <t>Vijnanapur</t>
  </si>
  <si>
    <t>P.Sugumar</t>
  </si>
  <si>
    <t>K.R. Puram</t>
  </si>
  <si>
    <t>N.Veeranna</t>
  </si>
  <si>
    <t>K.Poornima</t>
  </si>
  <si>
    <t>Hoody</t>
  </si>
  <si>
    <t>Mahadevapura</t>
  </si>
  <si>
    <t>B.A.Basavaraju</t>
  </si>
  <si>
    <t>R.Manjula Devi</t>
  </si>
  <si>
    <t>A. Narayanapura</t>
  </si>
  <si>
    <t>S.S.Prasad</t>
  </si>
  <si>
    <t>C.V. Raman Nagar</t>
  </si>
  <si>
    <t>M.Krishnappa</t>
  </si>
  <si>
    <t>New Tippasandra</t>
  </si>
  <si>
    <t>Sumithra Vijaykumar</t>
  </si>
  <si>
    <t>Maruthi Sevanagar</t>
  </si>
  <si>
    <t>R Rajendran</t>
  </si>
  <si>
    <t>Palaniyammal.V</t>
  </si>
  <si>
    <t>S.K. Garden</t>
  </si>
  <si>
    <t>Devika Rani Sridhar</t>
  </si>
  <si>
    <t>Ramaswamypalya</t>
  </si>
  <si>
    <t>Chandra N</t>
  </si>
  <si>
    <t>M.K.Gunashekar</t>
  </si>
  <si>
    <t>Rajamahal Guttahalli</t>
  </si>
  <si>
    <t>M.Vijaya Kumari</t>
  </si>
  <si>
    <t>Kadu Malleswaram</t>
  </si>
  <si>
    <t>G.Manjunath Raju</t>
  </si>
  <si>
    <t>Subramanyanagar</t>
  </si>
  <si>
    <t>Shashikala S.</t>
  </si>
  <si>
    <t>S.Harish</t>
  </si>
  <si>
    <t>S.Keshavamurthy</t>
  </si>
  <si>
    <t>Lakshmikantha Reddy</t>
  </si>
  <si>
    <t>Gangadhar.H.N</t>
  </si>
  <si>
    <t>Govindegowda.M.B</t>
  </si>
  <si>
    <t>A.M.Hanumanthgowda</t>
  </si>
  <si>
    <t>S.Venkatesh Babu</t>
  </si>
  <si>
    <t>Shaktiganapatinagar</t>
  </si>
  <si>
    <t>Padmavathi Srinivas</t>
  </si>
  <si>
    <t>Shankaramath</t>
  </si>
  <si>
    <t>M.Shivaraju</t>
  </si>
  <si>
    <t>Gayathrinagar</t>
  </si>
  <si>
    <t>Chethan Gowda</t>
  </si>
  <si>
    <t>R.S.Sathyanarayana</t>
  </si>
  <si>
    <t>Abdul Rakib Zakir</t>
  </si>
  <si>
    <t>J.Bhuvaneshwari</t>
  </si>
  <si>
    <t>Savitha</t>
  </si>
  <si>
    <t>Vigyan Nagar</t>
  </si>
  <si>
    <t>Geetha Vivekananda</t>
  </si>
  <si>
    <t>N.Pillappa</t>
  </si>
  <si>
    <t>K.N.Anjaneya Reddy</t>
  </si>
  <si>
    <t>H.A.Srinivas</t>
  </si>
  <si>
    <t>Doddanakundi</t>
  </si>
  <si>
    <t>Sridhar Reddy</t>
  </si>
  <si>
    <t>Varalakshmi J</t>
  </si>
  <si>
    <t>Siddalingaiah</t>
  </si>
  <si>
    <t>Jeevan Bima Nagar</t>
  </si>
  <si>
    <t>K.Chandrashekhar</t>
  </si>
  <si>
    <t>Shanti Nagar</t>
  </si>
  <si>
    <t>M.Goutham Kumar</t>
  </si>
  <si>
    <t>Udayakumar.R</t>
  </si>
  <si>
    <t>Bharati Nagar</t>
  </si>
  <si>
    <t>Shakeel Ahmed</t>
  </si>
  <si>
    <t>Shivajinagar</t>
  </si>
  <si>
    <t>Farida</t>
  </si>
  <si>
    <t>Vasanthanagar</t>
  </si>
  <si>
    <t>Katta Jagadish</t>
  </si>
  <si>
    <t>S.Nataraj</t>
  </si>
  <si>
    <t>Subhashnagar</t>
  </si>
  <si>
    <t>T.Mallesh</t>
  </si>
  <si>
    <t>Queen Elezabeth</t>
  </si>
  <si>
    <t>Dayanandanagar</t>
  </si>
  <si>
    <t>Shakeela.M</t>
  </si>
  <si>
    <t>Prakashnagar</t>
  </si>
  <si>
    <t>K.Ravindran</t>
  </si>
  <si>
    <t>H.R.Krishnappa</t>
  </si>
  <si>
    <t>S.H.Padmaraj</t>
  </si>
  <si>
    <t>K.Ranganna</t>
  </si>
  <si>
    <t>Vrushabhavatinagar</t>
  </si>
  <si>
    <t>L.Nagarathna</t>
  </si>
  <si>
    <t>Govindraj Nagar</t>
  </si>
  <si>
    <t>R.Prakash</t>
  </si>
  <si>
    <t>Mohan Kumar</t>
  </si>
  <si>
    <t>Roopa Devi</t>
  </si>
  <si>
    <t>Gangabyraiah</t>
  </si>
  <si>
    <t>Shivanagar</t>
  </si>
  <si>
    <t>Manjunath</t>
  </si>
  <si>
    <t>Srirama Mandir</t>
  </si>
  <si>
    <t>M.G.Jayarathna</t>
  </si>
  <si>
    <t>Chikpet</t>
  </si>
  <si>
    <t>A.L.Shivakumar</t>
  </si>
  <si>
    <t>Sampangiramanagar</t>
  </si>
  <si>
    <t>M.Gopi</t>
  </si>
  <si>
    <t>Shivakumar.k</t>
  </si>
  <si>
    <t>Domlur</t>
  </si>
  <si>
    <t>Geetha Srinivasa Reddy</t>
  </si>
  <si>
    <t>M.Chandrappa Reddy</t>
  </si>
  <si>
    <t>Sarala</t>
  </si>
  <si>
    <t>Vijayan.S</t>
  </si>
  <si>
    <t>Lokesh</t>
  </si>
  <si>
    <t>Shantinagar</t>
  </si>
  <si>
    <t>P.Sowmya</t>
  </si>
  <si>
    <t>Sudhamanagar</t>
  </si>
  <si>
    <t>Avvai.A</t>
  </si>
  <si>
    <t>Dharmaraya Swamy</t>
  </si>
  <si>
    <t>P.Dhanaraj</t>
  </si>
  <si>
    <t>Vasanth Kumari</t>
  </si>
  <si>
    <t>Srividya</t>
  </si>
  <si>
    <t>Kempapur Agrahara</t>
  </si>
  <si>
    <t>Vijaya Nagar</t>
  </si>
  <si>
    <t>Nirmala</t>
  </si>
  <si>
    <t>Vijayanagar</t>
  </si>
  <si>
    <t>Ravindra.H</t>
  </si>
  <si>
    <t>Dr.S.Raju</t>
  </si>
  <si>
    <t>N.Shankuntala</t>
  </si>
  <si>
    <t>Maruti Temple</t>
  </si>
  <si>
    <t>V.Vageesh</t>
  </si>
  <si>
    <t>N.Shanthakumari</t>
  </si>
  <si>
    <t>Nagarbavi</t>
  </si>
  <si>
    <t>K.Umesh Shetty</t>
  </si>
  <si>
    <t>Jnana Bharathi</t>
  </si>
  <si>
    <t>Govindaraju</t>
  </si>
  <si>
    <t>Ullal</t>
  </si>
  <si>
    <t>Rajanna</t>
  </si>
  <si>
    <t>H.S.Rajeshwari</t>
  </si>
  <si>
    <t>K.Doddanna</t>
  </si>
  <si>
    <t>R.Chandrashekaraiah</t>
  </si>
  <si>
    <t>Bapujinagar</t>
  </si>
  <si>
    <t>Krishna.V</t>
  </si>
  <si>
    <t>Chamarajpet</t>
  </si>
  <si>
    <t>Nazni Begum</t>
  </si>
  <si>
    <t>Jagjeevanram Nagar</t>
  </si>
  <si>
    <t>Seema Khanum</t>
  </si>
  <si>
    <t>C.S.Radha Krishna</t>
  </si>
  <si>
    <t>Rekha</t>
  </si>
  <si>
    <t>K.R. Market</t>
  </si>
  <si>
    <t>G.A.Ashwath Narayan</t>
  </si>
  <si>
    <t>B.V.Ganesh</t>
  </si>
  <si>
    <t>Azadnagar</t>
  </si>
  <si>
    <t>Gowramma</t>
  </si>
  <si>
    <t>P.N.Sadashiva</t>
  </si>
  <si>
    <t>V.V. Puram</t>
  </si>
  <si>
    <t>Anil Kumar.S</t>
  </si>
  <si>
    <t>M.Udayashankar</t>
  </si>
  <si>
    <t>D.Chandrappa</t>
  </si>
  <si>
    <t>B T M Layout</t>
  </si>
  <si>
    <t>K.Mahesh Babu</t>
  </si>
  <si>
    <t>Audugodi</t>
  </si>
  <si>
    <t>S.M.Murugesh Modaliyar</t>
  </si>
  <si>
    <t>P.M.Saroja</t>
  </si>
  <si>
    <t>Vartur</t>
  </si>
  <si>
    <t>S.Udayakumar</t>
  </si>
  <si>
    <t>Babu Reddy B.P</t>
  </si>
  <si>
    <t>B.N.Kokila</t>
  </si>
  <si>
    <t>Suddaguntepalya</t>
  </si>
  <si>
    <t>G.Manjunath</t>
  </si>
  <si>
    <t>Gangambike</t>
  </si>
  <si>
    <t>B.S.Sathyanarayana</t>
  </si>
  <si>
    <t>Hanumanthanagar</t>
  </si>
  <si>
    <t>K.Chandrashekar</t>
  </si>
  <si>
    <t>T.Thimmegowda</t>
  </si>
  <si>
    <t>Ghali Anjaneya</t>
  </si>
  <si>
    <t>B.S.Anand</t>
  </si>
  <si>
    <t>Deepanjalinagar</t>
  </si>
  <si>
    <t>Malathi</t>
  </si>
  <si>
    <t>R.Anjanappa</t>
  </si>
  <si>
    <t>Rajarajeshwari nagar</t>
  </si>
  <si>
    <t>G.H.Ramachandra</t>
  </si>
  <si>
    <t>Hoskerehalli</t>
  </si>
  <si>
    <t>Badmanabhanagar</t>
  </si>
  <si>
    <t>H.Narayana</t>
  </si>
  <si>
    <t>Lalitha.H.S</t>
  </si>
  <si>
    <t>D.Venkatesh Murthy</t>
  </si>
  <si>
    <t>M.Venkatesh</t>
  </si>
  <si>
    <t>Ganesha Mandira</t>
  </si>
  <si>
    <t>L.Govindaraj</t>
  </si>
  <si>
    <t>Jyothi Shri Harireddy</t>
  </si>
  <si>
    <t>Yediyur</t>
  </si>
  <si>
    <t>Ramesh N.R</t>
  </si>
  <si>
    <t>Pattabhiramanagar</t>
  </si>
  <si>
    <t>C.K.Ramamurthy</t>
  </si>
  <si>
    <t>N.Nagaraju</t>
  </si>
  <si>
    <t>Muni Sanjeevaiah</t>
  </si>
  <si>
    <t>Mohammed Rizwan Nawab</t>
  </si>
  <si>
    <t>B.N.Manjunath Reddy</t>
  </si>
  <si>
    <t>Saraswathamma</t>
  </si>
  <si>
    <t>Latha K</t>
  </si>
  <si>
    <t>Majunatha Reddy B S</t>
  </si>
  <si>
    <t>G.N.R.Babu</t>
  </si>
  <si>
    <t>J.P. Nagar</t>
  </si>
  <si>
    <t>N.Chandrashekar Raju</t>
  </si>
  <si>
    <t>S.K.Nataraj</t>
  </si>
  <si>
    <t>Shakambarinagar</t>
  </si>
  <si>
    <t>B.Somashekar</t>
  </si>
  <si>
    <t>Mohammed Ali</t>
  </si>
  <si>
    <t>Suresh .H</t>
  </si>
  <si>
    <t>L.Srinivas</t>
  </si>
  <si>
    <t>B.N.Vendataswamy naidu</t>
  </si>
  <si>
    <t>Bangalore South</t>
  </si>
  <si>
    <t>Ramesh Raju K</t>
  </si>
  <si>
    <t>O Manjunath</t>
  </si>
  <si>
    <t>Suguna Balakrishna</t>
  </si>
  <si>
    <t>L Ramesh</t>
  </si>
  <si>
    <t>M Roopa Ramesh</t>
  </si>
  <si>
    <t>Sukunda</t>
  </si>
  <si>
    <t>Syed Haseena Taj</t>
  </si>
  <si>
    <t>Anekal</t>
  </si>
  <si>
    <t>Kavitha Baburaj</t>
  </si>
  <si>
    <t>M Srinivas</t>
  </si>
  <si>
    <t>A N Purushotham</t>
  </si>
  <si>
    <t>S.K.Pushpa</t>
  </si>
  <si>
    <t>Konankunte</t>
  </si>
  <si>
    <t>S.Shashirekha Jayaram</t>
  </si>
  <si>
    <t>Anjanapura</t>
  </si>
  <si>
    <t>S.Gangadhar</t>
  </si>
  <si>
    <t>Vijaya.A</t>
  </si>
  <si>
    <t>Veena Nagaraj</t>
  </si>
  <si>
    <t>Num Projects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</si>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</sst>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.8000000000000007"/>
      <color rgb="FF666666"/>
      <name val="Arial"/>
      <family val="2"/>
    </font>
    <font>
      <b/>
      <sz val="8.8000000000000007"/>
      <color rgb="FF666666"/>
      <name val="Arial"/>
      <family val="2"/>
    </font>
    <font>
      <b/>
      <sz val="11"/>
      <color theme="1"/>
      <name val="Calibri"/>
      <family val="2"/>
      <scheme val="minor"/>
    </font>
    <font>
      <sz val="14"/>
      <color indexed="0"/>
      <name val="Times New Roman"/>
      <charset val="1"/>
    </font>
    <font>
      <sz val="11"/>
      <color indexed="0"/>
      <name val="Times New Roman"/>
      <charset val="1"/>
    </font>
    <font>
      <sz val="9"/>
      <color indexed="0"/>
      <name val="Times New Roman"/>
      <charset val="1"/>
    </font>
    <font>
      <sz val="10"/>
      <color indexed="0"/>
      <name val="Times New Roman"/>
      <charset val="1"/>
    </font>
    <font>
      <b/>
      <sz val="11"/>
      <color rgb="FFE7E7FF"/>
      <name val="Segoe UI"/>
      <family val="2"/>
    </font>
    <font>
      <sz val="11"/>
      <color rgb="FF000000"/>
      <name val="Segoe UI"/>
      <family val="2"/>
    </font>
    <font>
      <b/>
      <sz val="8"/>
      <color rgb="FFE7E7FF"/>
      <name val="Segoe UI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63"/>
      <name val="Calibri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4A3C8C"/>
        <bgColor indexed="64"/>
      </patternFill>
    </fill>
    <fill>
      <patternFill patternType="solid">
        <fgColor rgb="FFDEDFDE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indexed="22"/>
      </patternFill>
    </fill>
    <fill>
      <patternFill patternType="solid">
        <fgColor rgb="FFFF6600"/>
        <bgColor indexed="64"/>
      </patternFill>
    </fill>
    <fill>
      <patternFill patternType="solid">
        <fgColor rgb="FFACABA9"/>
        <bgColor indexed="64"/>
      </patternFill>
    </fill>
  </fills>
  <borders count="1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AAAAAA"/>
      </left>
      <right/>
      <top/>
      <bottom style="medium">
        <color rgb="FFAAAAAA"/>
      </bottom>
      <diagonal/>
    </border>
  </borders>
  <cellStyleXfs count="7">
    <xf numFmtId="0" fontId="0" fillId="0" borderId="0"/>
    <xf numFmtId="0" fontId="14" fillId="0" borderId="0"/>
    <xf numFmtId="0" fontId="15" fillId="0" borderId="0"/>
    <xf numFmtId="43" fontId="13" fillId="0" borderId="0" applyFont="0" applyFill="0" applyBorder="0" applyAlignment="0" applyProtection="0"/>
    <xf numFmtId="0" fontId="14" fillId="0" borderId="0"/>
    <xf numFmtId="0" fontId="15" fillId="0" borderId="0"/>
    <xf numFmtId="0" fontId="17" fillId="9" borderId="11" applyNumberFormat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1" fillId="3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0" fillId="7" borderId="0" xfId="0" applyFill="1"/>
    <xf numFmtId="0" fontId="0" fillId="7" borderId="0" xfId="0" applyFill="1" applyAlignment="1">
      <alignment vertical="center" wrapText="1"/>
    </xf>
    <xf numFmtId="0" fontId="8" fillId="7" borderId="0" xfId="0" applyFont="1" applyFill="1"/>
    <xf numFmtId="0" fontId="0" fillId="0" borderId="10" xfId="0" applyFont="1" applyBorder="1"/>
    <xf numFmtId="0" fontId="16" fillId="8" borderId="10" xfId="0" applyFont="1" applyFill="1" applyBorder="1"/>
    <xf numFmtId="164" fontId="16" fillId="8" borderId="10" xfId="0" applyNumberFormat="1" applyFont="1" applyFill="1" applyBorder="1"/>
    <xf numFmtId="2" fontId="16" fillId="8" borderId="10" xfId="0" applyNumberFormat="1" applyFont="1" applyFill="1" applyBorder="1"/>
    <xf numFmtId="164" fontId="0" fillId="0" borderId="10" xfId="0" applyNumberFormat="1" applyFont="1" applyBorder="1"/>
    <xf numFmtId="2" fontId="0" fillId="0" borderId="10" xfId="0" applyNumberFormat="1" applyFont="1" applyBorder="1"/>
    <xf numFmtId="0" fontId="0" fillId="0" borderId="0" xfId="0" applyAlignment="1">
      <alignment horizontal="center"/>
    </xf>
    <xf numFmtId="0" fontId="19" fillId="10" borderId="12" xfId="0" applyFont="1" applyFill="1" applyBorder="1" applyAlignment="1">
      <alignment horizontal="left" readingOrder="1"/>
    </xf>
    <xf numFmtId="0" fontId="19" fillId="10" borderId="12" xfId="0" applyFont="1" applyFill="1" applyBorder="1" applyAlignment="1">
      <alignment horizontal="left" wrapText="1" readingOrder="1"/>
    </xf>
    <xf numFmtId="0" fontId="14" fillId="2" borderId="12" xfId="0" applyFont="1" applyFill="1" applyBorder="1" applyAlignment="1">
      <alignment horizontal="right" readingOrder="1"/>
    </xf>
    <xf numFmtId="0" fontId="14" fillId="2" borderId="12" xfId="0" applyFont="1" applyFill="1" applyBorder="1" applyAlignment="1">
      <alignment horizontal="left" readingOrder="1"/>
    </xf>
    <xf numFmtId="10" fontId="14" fillId="2" borderId="12" xfId="0" applyNumberFormat="1" applyFont="1" applyFill="1" applyBorder="1" applyAlignment="1">
      <alignment horizontal="left" wrapText="1" readingOrder="1"/>
    </xf>
    <xf numFmtId="0" fontId="14" fillId="2" borderId="12" xfId="0" applyFont="1" applyFill="1" applyBorder="1" applyAlignment="1">
      <alignment horizontal="right" wrapText="1" readingOrder="1"/>
    </xf>
    <xf numFmtId="10" fontId="14" fillId="2" borderId="12" xfId="0" applyNumberFormat="1" applyFont="1" applyFill="1" applyBorder="1" applyAlignment="1">
      <alignment horizontal="right" wrapText="1" readingOrder="1"/>
    </xf>
    <xf numFmtId="0" fontId="14" fillId="2" borderId="12" xfId="0" applyFont="1" applyFill="1" applyBorder="1" applyAlignment="1">
      <alignment horizontal="left" wrapText="1" readingOrder="1"/>
    </xf>
    <xf numFmtId="0" fontId="14" fillId="2" borderId="12" xfId="0" applyFont="1" applyFill="1" applyBorder="1" applyAlignment="1">
      <alignment horizontal="left" vertical="center" readingOrder="1"/>
    </xf>
    <xf numFmtId="9" fontId="14" fillId="2" borderId="12" xfId="0" applyNumberFormat="1" applyFont="1" applyFill="1" applyBorder="1" applyAlignment="1">
      <alignment horizontal="left" wrapText="1" readingOrder="1"/>
    </xf>
    <xf numFmtId="10" fontId="14" fillId="2" borderId="12" xfId="0" applyNumberFormat="1" applyFont="1" applyFill="1" applyBorder="1" applyAlignment="1">
      <alignment horizontal="left" readingOrder="1"/>
    </xf>
    <xf numFmtId="0" fontId="18" fillId="2" borderId="12" xfId="0" applyFont="1" applyFill="1" applyBorder="1" applyAlignment="1">
      <alignment wrapText="1"/>
    </xf>
    <xf numFmtId="2" fontId="19" fillId="10" borderId="12" xfId="0" applyNumberFormat="1" applyFont="1" applyFill="1" applyBorder="1" applyAlignment="1">
      <alignment horizontal="left" wrapText="1" readingOrder="1"/>
    </xf>
    <xf numFmtId="2" fontId="14" fillId="2" borderId="12" xfId="0" applyNumberFormat="1" applyFont="1" applyFill="1" applyBorder="1" applyAlignment="1">
      <alignment horizontal="left" wrapText="1" readingOrder="1"/>
    </xf>
    <xf numFmtId="2" fontId="14" fillId="2" borderId="12" xfId="0" applyNumberFormat="1" applyFont="1" applyFill="1" applyBorder="1" applyAlignment="1">
      <alignment horizontal="left" readingOrder="1"/>
    </xf>
    <xf numFmtId="2" fontId="0" fillId="0" borderId="0" xfId="0" applyNumberFormat="1"/>
    <xf numFmtId="0" fontId="20" fillId="11" borderId="0" xfId="0" applyFont="1" applyFill="1" applyBorder="1" applyAlignment="1">
      <alignment horizontal="right" vertical="center" wrapText="1"/>
    </xf>
    <xf numFmtId="0" fontId="20" fillId="11" borderId="13" xfId="0" applyFont="1" applyFill="1" applyBorder="1" applyAlignment="1">
      <alignment horizontal="right" vertical="center" wrapText="1"/>
    </xf>
  </cellXfs>
  <cellStyles count="7">
    <cellStyle name="Comma 2" xfId="3"/>
    <cellStyle name="Normal" xfId="0" builtinId="0"/>
    <cellStyle name="Normal 2" xfId="1"/>
    <cellStyle name="Normal 3" xfId="2"/>
    <cellStyle name="Normal 4" xfId="4"/>
    <cellStyle name="Normal 5" xfId="5"/>
    <cellStyle name="Outpu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404446</xdr:colOff>
      <xdr:row>22</xdr:row>
      <xdr:rowOff>84034</xdr:rowOff>
    </xdr:from>
    <xdr:to>
      <xdr:col>8</xdr:col>
      <xdr:colOff>328684</xdr:colOff>
      <xdr:row>35</xdr:row>
      <xdr:rowOff>54822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508" y="4081603"/>
          <a:ext cx="4765868" cy="2332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0"/>
  <sheetViews>
    <sheetView tabSelected="1" topLeftCell="F1" zoomScale="99" zoomScaleNormal="99" workbookViewId="0">
      <selection activeCell="K1" sqref="K1:L199"/>
    </sheetView>
  </sheetViews>
  <sheetFormatPr defaultRowHeight="14.4" x14ac:dyDescent="0.3"/>
  <cols>
    <col min="1" max="1" width="17.33203125" bestFit="1" customWidth="1"/>
    <col min="2" max="2" width="27.6640625" bestFit="1" customWidth="1"/>
    <col min="3" max="12" width="27.6640625" customWidth="1"/>
    <col min="13" max="13" width="26.5546875" bestFit="1" customWidth="1"/>
    <col min="14" max="14" width="14" bestFit="1" customWidth="1"/>
    <col min="15" max="15" width="16.44140625" bestFit="1" customWidth="1"/>
    <col min="16" max="16" width="16.44140625" customWidth="1"/>
    <col min="17" max="17" width="19.88671875" bestFit="1" customWidth="1"/>
    <col min="25" max="25" width="33.44140625" bestFit="1" customWidth="1"/>
    <col min="26" max="26" width="26.6640625" bestFit="1" customWidth="1"/>
    <col min="27" max="27" width="8.88671875" style="60"/>
    <col min="28" max="28" width="32.88671875" bestFit="1" customWidth="1"/>
    <col min="29" max="29" width="32.88671875" customWidth="1"/>
    <col min="30" max="30" width="25.44140625" bestFit="1" customWidth="1"/>
    <col min="31" max="31" width="44.109375" bestFit="1" customWidth="1"/>
    <col min="32" max="32" width="43.5546875" bestFit="1" customWidth="1"/>
    <col min="33" max="33" width="42.33203125" bestFit="1" customWidth="1"/>
    <col min="34" max="34" width="36.44140625" bestFit="1" customWidth="1"/>
    <col min="35" max="35" width="22" bestFit="1" customWidth="1"/>
    <col min="36" max="36" width="29.6640625" bestFit="1" customWidth="1"/>
    <col min="37" max="37" width="29.6640625" customWidth="1"/>
    <col min="38" max="38" width="22.6640625" bestFit="1" customWidth="1"/>
    <col min="39" max="39" width="42.6640625" bestFit="1" customWidth="1"/>
    <col min="40" max="40" width="45.33203125" bestFit="1" customWidth="1"/>
    <col min="41" max="41" width="40.5546875" bestFit="1" customWidth="1"/>
    <col min="42" max="42" width="34.5546875" bestFit="1" customWidth="1"/>
    <col min="43" max="43" width="20.88671875" bestFit="1" customWidth="1"/>
    <col min="44" max="44" width="38.5546875" bestFit="1" customWidth="1"/>
    <col min="45" max="45" width="38.5546875" customWidth="1"/>
    <col min="46" max="46" width="19.6640625" bestFit="1" customWidth="1"/>
    <col min="47" max="47" width="40.44140625" bestFit="1" customWidth="1"/>
    <col min="48" max="48" width="41.6640625" bestFit="1" customWidth="1"/>
    <col min="49" max="49" width="42.44140625" bestFit="1" customWidth="1"/>
  </cols>
  <sheetData>
    <row r="1" spans="1:49" ht="40.799999999999997" thickBot="1" x14ac:dyDescent="0.35">
      <c r="A1" s="1" t="s">
        <v>0</v>
      </c>
      <c r="B1" s="1" t="s">
        <v>1</v>
      </c>
      <c r="C1" s="39" t="s">
        <v>4899</v>
      </c>
      <c r="D1" s="39" t="s">
        <v>4900</v>
      </c>
      <c r="E1" s="40" t="s">
        <v>4901</v>
      </c>
      <c r="F1" s="40" t="s">
        <v>4902</v>
      </c>
      <c r="G1" s="40" t="s">
        <v>4903</v>
      </c>
      <c r="H1" s="40" t="s">
        <v>4904</v>
      </c>
      <c r="I1" s="41" t="s">
        <v>4905</v>
      </c>
      <c r="J1" s="41" t="s">
        <v>4906</v>
      </c>
      <c r="K1" t="s">
        <v>5243</v>
      </c>
      <c r="L1" t="s">
        <v>5244</v>
      </c>
      <c r="M1" s="1" t="s">
        <v>2</v>
      </c>
      <c r="N1" s="45" t="s">
        <v>3</v>
      </c>
      <c r="O1" s="1" t="s">
        <v>1872</v>
      </c>
      <c r="P1" s="1" t="s">
        <v>4898</v>
      </c>
      <c r="Q1" s="4" t="s">
        <v>2292</v>
      </c>
      <c r="R1" s="8" t="s">
        <v>2285</v>
      </c>
      <c r="S1" s="8" t="s">
        <v>2286</v>
      </c>
      <c r="T1" s="8" t="s">
        <v>2287</v>
      </c>
      <c r="U1" s="8" t="s">
        <v>2078</v>
      </c>
      <c r="V1" s="8" t="s">
        <v>2288</v>
      </c>
      <c r="W1" s="8" t="s">
        <v>2289</v>
      </c>
      <c r="X1" s="8" t="s">
        <v>2290</v>
      </c>
      <c r="Y1" s="8" t="s">
        <v>2284</v>
      </c>
      <c r="Z1" s="9" t="s">
        <v>2291</v>
      </c>
      <c r="AA1" s="57" t="s">
        <v>4917</v>
      </c>
      <c r="AB1" s="1" t="s">
        <v>4</v>
      </c>
      <c r="AC1" s="1" t="s">
        <v>1470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1464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1471</v>
      </c>
      <c r="AT1" s="1" t="s">
        <v>19</v>
      </c>
      <c r="AU1" s="1" t="s">
        <v>20</v>
      </c>
      <c r="AV1" s="1" t="s">
        <v>21</v>
      </c>
      <c r="AW1" s="1" t="s">
        <v>22</v>
      </c>
    </row>
    <row r="2" spans="1:49" ht="15" thickBot="1" x14ac:dyDescent="0.35">
      <c r="A2">
        <v>1</v>
      </c>
      <c r="B2" t="s">
        <v>229</v>
      </c>
      <c r="C2" s="38" t="s">
        <v>4907</v>
      </c>
      <c r="D2" s="38">
        <v>10.47</v>
      </c>
      <c r="E2" s="42">
        <v>8647</v>
      </c>
      <c r="F2" s="42">
        <v>21866</v>
      </c>
      <c r="G2" s="42">
        <v>34783</v>
      </c>
      <c r="H2" s="42">
        <v>12917</v>
      </c>
      <c r="I2" s="43">
        <v>59.073447361200039</v>
      </c>
      <c r="J2" s="42">
        <v>3322.1585482330465</v>
      </c>
      <c r="K2" s="61">
        <v>41</v>
      </c>
      <c r="L2" s="61">
        <v>75767261</v>
      </c>
      <c r="M2" t="s">
        <v>230</v>
      </c>
      <c r="N2" s="52" t="s">
        <v>25</v>
      </c>
      <c r="O2" t="s">
        <v>25</v>
      </c>
      <c r="P2">
        <v>3</v>
      </c>
      <c r="Q2" s="5" t="s">
        <v>1974</v>
      </c>
      <c r="R2" s="9">
        <v>17029</v>
      </c>
      <c r="S2" s="9">
        <v>15565</v>
      </c>
      <c r="T2" s="9">
        <v>9</v>
      </c>
      <c r="U2" s="9">
        <v>32603</v>
      </c>
      <c r="V2" s="9">
        <v>9509</v>
      </c>
      <c r="W2" s="9">
        <v>8741</v>
      </c>
      <c r="X2" s="9">
        <v>3</v>
      </c>
      <c r="Y2" s="9">
        <v>18253</v>
      </c>
      <c r="Z2" s="9">
        <v>55.99</v>
      </c>
      <c r="AA2" s="58">
        <v>54.09</v>
      </c>
      <c r="AB2" t="s">
        <v>55</v>
      </c>
      <c r="AC2" t="str">
        <f>IF(AB2="SSLC","SSLC",IF(ISNUMBER(SEARCH("Diploma",AB2)),"Diploma",IF(ISNUMBER(SEARCH("BA",AB2)),"Graduate",IF(ISNUMBER(SEARCH("Bcom",AB2)),"Graduate",IF(ISNUMBER(SEARCH("PUC",AB2)),"PUC",IF(ISNUMBER(SEARCH("PU",AB2)),"PUC",""))))))</f>
        <v>Graduate</v>
      </c>
      <c r="AD2">
        <v>39</v>
      </c>
      <c r="AE2" t="s">
        <v>28</v>
      </c>
      <c r="AF2">
        <v>9845284918</v>
      </c>
      <c r="AG2" t="s">
        <v>231</v>
      </c>
      <c r="AH2" t="s">
        <v>232</v>
      </c>
      <c r="AI2" t="s">
        <v>25</v>
      </c>
      <c r="AJ2" t="s">
        <v>31</v>
      </c>
      <c r="AK2" t="str">
        <f>IF(AJ2="SSLC","SSLC","")</f>
        <v>SSLC</v>
      </c>
      <c r="AL2">
        <v>53</v>
      </c>
      <c r="AM2" t="s">
        <v>28</v>
      </c>
      <c r="AN2">
        <v>9980196440</v>
      </c>
      <c r="AO2" t="s">
        <v>233</v>
      </c>
      <c r="AP2" t="s">
        <v>234</v>
      </c>
      <c r="AQ2" t="s">
        <v>33</v>
      </c>
      <c r="AR2" t="s">
        <v>37</v>
      </c>
      <c r="AS2" t="s">
        <v>438</v>
      </c>
      <c r="AT2">
        <v>24</v>
      </c>
      <c r="AU2" t="s">
        <v>28</v>
      </c>
      <c r="AV2">
        <v>9845755530</v>
      </c>
      <c r="AW2" t="s">
        <v>235</v>
      </c>
    </row>
    <row r="3" spans="1:49" ht="15" thickBot="1" x14ac:dyDescent="0.35">
      <c r="A3">
        <v>2</v>
      </c>
      <c r="B3" t="s">
        <v>236</v>
      </c>
      <c r="C3" s="38" t="s">
        <v>4907</v>
      </c>
      <c r="D3" s="38">
        <v>7.06</v>
      </c>
      <c r="E3" s="42">
        <v>9506</v>
      </c>
      <c r="F3" s="42">
        <v>19626</v>
      </c>
      <c r="G3" s="42">
        <v>36602</v>
      </c>
      <c r="H3" s="42">
        <v>16976</v>
      </c>
      <c r="I3" s="43">
        <v>86.497503311933158</v>
      </c>
      <c r="J3" s="42">
        <v>5184.4192634560914</v>
      </c>
      <c r="K3" s="62">
        <v>44</v>
      </c>
      <c r="L3" s="62">
        <v>65472035</v>
      </c>
      <c r="M3" t="s">
        <v>237</v>
      </c>
      <c r="N3" s="52" t="s">
        <v>25</v>
      </c>
      <c r="O3" t="s">
        <v>102</v>
      </c>
      <c r="P3">
        <v>5</v>
      </c>
      <c r="Q3" s="5" t="s">
        <v>1976</v>
      </c>
      <c r="R3" s="9">
        <v>17289</v>
      </c>
      <c r="S3" s="9">
        <v>15771</v>
      </c>
      <c r="T3" s="9">
        <v>2</v>
      </c>
      <c r="U3" s="9">
        <v>33062</v>
      </c>
      <c r="V3" s="9">
        <v>9727</v>
      </c>
      <c r="W3" s="9">
        <v>8907</v>
      </c>
      <c r="X3" s="9">
        <v>2</v>
      </c>
      <c r="Y3" s="9">
        <v>18636</v>
      </c>
      <c r="Z3" s="9">
        <v>56.37</v>
      </c>
      <c r="AA3" s="58">
        <v>55.86</v>
      </c>
      <c r="AB3" t="s">
        <v>37</v>
      </c>
      <c r="AC3" t="str">
        <f t="shared" ref="AC3:AC66" si="0">IF(AB3="SSLC","SSLC",IF(ISNUMBER(SEARCH("Diploma",AB3)),"Diploma",IF(ISNUMBER(SEARCH("BA",AB3)),"Graduate",IF(ISNUMBER(SEARCH("Bcom",AB3)),"Graduate",IF(ISNUMBER(SEARCH("PUC",AB3)),"PUC",IF(ISNUMBER(SEARCH("PU",AB3)),"PUC",""))))))</f>
        <v>PUC</v>
      </c>
      <c r="AD3">
        <v>42</v>
      </c>
      <c r="AE3" t="s">
        <v>28</v>
      </c>
      <c r="AF3" t="s">
        <v>238</v>
      </c>
      <c r="AG3" t="s">
        <v>239</v>
      </c>
      <c r="AH3" t="s">
        <v>240</v>
      </c>
      <c r="AI3" t="s">
        <v>25</v>
      </c>
      <c r="AJ3" t="s">
        <v>241</v>
      </c>
      <c r="AK3" t="str">
        <f>IF(AJ3="SSLC","SSLC",IF(ISNUMBER(SEARCH("Diploma",AJ3)),"Diploma",IF(ISNUMBER(SEARCH("BA",AJ3)),"BA",IF(ISNUMBER(SEARCH("Bcom",AJ3)),"BCom","")*IF(ISNUMBER(SEARCH("bsc",AJ3)),"bsc",""))))</f>
        <v>Diploma</v>
      </c>
      <c r="AL3">
        <v>42</v>
      </c>
      <c r="AM3" t="s">
        <v>242</v>
      </c>
      <c r="AN3">
        <v>9880397999</v>
      </c>
      <c r="AO3" t="s">
        <v>243</v>
      </c>
      <c r="AP3" t="s">
        <v>244</v>
      </c>
      <c r="AQ3" t="s">
        <v>33</v>
      </c>
      <c r="AR3" t="s">
        <v>31</v>
      </c>
      <c r="AS3" t="str">
        <f t="shared" ref="AS3:AS65" si="1">IF(AR3="SSLC","SSLC",IF(ISNUMBER(SEARCH("Diploma",AR3)),"Diploma",IF(ISNUMBER(SEARCH("BA",AR3)),"BA",IF(ISNUMBER(SEARCH("Bcom",AR3)),"BCom",""))))</f>
        <v>SSLC</v>
      </c>
      <c r="AT3">
        <v>55</v>
      </c>
      <c r="AU3" t="s">
        <v>28</v>
      </c>
      <c r="AV3">
        <v>9742492778</v>
      </c>
      <c r="AW3" t="s">
        <v>245</v>
      </c>
    </row>
    <row r="4" spans="1:49" ht="15" thickBot="1" x14ac:dyDescent="0.35">
      <c r="A4">
        <v>3</v>
      </c>
      <c r="B4" t="s">
        <v>246</v>
      </c>
      <c r="C4" s="38" t="s">
        <v>4907</v>
      </c>
      <c r="D4" s="38">
        <v>10.15</v>
      </c>
      <c r="E4" s="42">
        <v>14605</v>
      </c>
      <c r="F4" s="42">
        <v>24020</v>
      </c>
      <c r="G4" s="42">
        <v>58129</v>
      </c>
      <c r="H4" s="42">
        <v>34109</v>
      </c>
      <c r="I4" s="43">
        <v>142.00249791840133</v>
      </c>
      <c r="J4" s="42">
        <v>5726.995073891625</v>
      </c>
      <c r="K4" s="62">
        <v>44</v>
      </c>
      <c r="L4" s="62">
        <v>41030832</v>
      </c>
      <c r="M4" t="s">
        <v>247</v>
      </c>
      <c r="N4" s="52" t="s">
        <v>25</v>
      </c>
      <c r="O4" t="s">
        <v>25</v>
      </c>
      <c r="P4">
        <v>3</v>
      </c>
      <c r="Q4" s="5" t="s">
        <v>1977</v>
      </c>
      <c r="R4" s="9">
        <v>25455</v>
      </c>
      <c r="S4" s="9">
        <v>23553</v>
      </c>
      <c r="T4" s="9">
        <v>6</v>
      </c>
      <c r="U4" s="9">
        <v>49014</v>
      </c>
      <c r="V4" s="9">
        <v>11678</v>
      </c>
      <c r="W4" s="9">
        <v>10624</v>
      </c>
      <c r="X4" s="9">
        <v>0</v>
      </c>
      <c r="Y4" s="9">
        <v>22302</v>
      </c>
      <c r="Z4" s="9">
        <v>45.5</v>
      </c>
      <c r="AA4" s="58">
        <v>51.92</v>
      </c>
      <c r="AB4" t="s">
        <v>213</v>
      </c>
      <c r="AC4" t="s">
        <v>1465</v>
      </c>
      <c r="AD4">
        <v>53</v>
      </c>
      <c r="AE4" t="s">
        <v>28</v>
      </c>
      <c r="AF4">
        <v>9945020491</v>
      </c>
      <c r="AG4" t="s">
        <v>248</v>
      </c>
      <c r="AH4" t="s">
        <v>249</v>
      </c>
      <c r="AI4" t="s">
        <v>25</v>
      </c>
      <c r="AJ4" t="s">
        <v>250</v>
      </c>
      <c r="AK4" t="s">
        <v>1466</v>
      </c>
      <c r="AL4">
        <v>30</v>
      </c>
      <c r="AM4" t="s">
        <v>28</v>
      </c>
      <c r="AN4" t="s">
        <v>251</v>
      </c>
      <c r="AO4" t="s">
        <v>252</v>
      </c>
      <c r="AP4" t="s">
        <v>253</v>
      </c>
      <c r="AQ4" t="s">
        <v>33</v>
      </c>
      <c r="AR4" t="s">
        <v>110</v>
      </c>
      <c r="AS4" t="s">
        <v>1465</v>
      </c>
      <c r="AT4">
        <v>43</v>
      </c>
      <c r="AU4" t="s">
        <v>28</v>
      </c>
      <c r="AV4">
        <v>9741899910</v>
      </c>
      <c r="AW4" t="s">
        <v>254</v>
      </c>
    </row>
    <row r="5" spans="1:49" ht="15" thickBot="1" x14ac:dyDescent="0.35">
      <c r="A5">
        <v>4</v>
      </c>
      <c r="B5" t="s">
        <v>255</v>
      </c>
      <c r="C5" s="38" t="s">
        <v>4907</v>
      </c>
      <c r="D5" s="38">
        <v>4.9000000000000004</v>
      </c>
      <c r="E5" s="42">
        <v>10583</v>
      </c>
      <c r="F5" s="42">
        <v>25782</v>
      </c>
      <c r="G5" s="42">
        <v>41986</v>
      </c>
      <c r="H5" s="42">
        <v>16204</v>
      </c>
      <c r="I5" s="43">
        <v>62.850050422775581</v>
      </c>
      <c r="J5" s="42">
        <v>8568.5714285714275</v>
      </c>
      <c r="K5" s="62">
        <v>85</v>
      </c>
      <c r="L5" s="62">
        <v>236087626</v>
      </c>
      <c r="M5" t="s">
        <v>256</v>
      </c>
      <c r="N5" s="52" t="s">
        <v>25</v>
      </c>
      <c r="O5" t="s">
        <v>25</v>
      </c>
      <c r="P5">
        <v>6</v>
      </c>
      <c r="Q5" s="5" t="s">
        <v>1979</v>
      </c>
      <c r="R5" s="9">
        <v>20716</v>
      </c>
      <c r="S5" s="9">
        <v>18971</v>
      </c>
      <c r="T5" s="9">
        <v>2</v>
      </c>
      <c r="U5" s="9">
        <v>39689</v>
      </c>
      <c r="V5" s="9">
        <v>11067</v>
      </c>
      <c r="W5" s="9">
        <v>9813</v>
      </c>
      <c r="X5" s="9">
        <v>0</v>
      </c>
      <c r="Y5" s="9">
        <v>20880</v>
      </c>
      <c r="Z5" s="9">
        <v>52.61</v>
      </c>
      <c r="AA5" s="58">
        <v>50.55</v>
      </c>
      <c r="AB5" t="s">
        <v>31</v>
      </c>
      <c r="AC5" t="str">
        <f t="shared" si="0"/>
        <v>SSLC</v>
      </c>
      <c r="AD5">
        <v>47</v>
      </c>
      <c r="AE5" t="s">
        <v>28</v>
      </c>
      <c r="AF5" t="s">
        <v>257</v>
      </c>
      <c r="AG5" t="s">
        <v>258</v>
      </c>
      <c r="AH5" t="s">
        <v>259</v>
      </c>
      <c r="AI5" t="s">
        <v>25</v>
      </c>
      <c r="AJ5" t="s">
        <v>37</v>
      </c>
      <c r="AK5" t="s">
        <v>438</v>
      </c>
      <c r="AL5">
        <v>46</v>
      </c>
      <c r="AM5" t="s">
        <v>28</v>
      </c>
      <c r="AN5">
        <v>9845637997</v>
      </c>
      <c r="AO5" t="s">
        <v>260</v>
      </c>
      <c r="AP5" t="s">
        <v>261</v>
      </c>
      <c r="AQ5" t="s">
        <v>33</v>
      </c>
      <c r="AR5" t="s">
        <v>37</v>
      </c>
      <c r="AS5" t="s">
        <v>438</v>
      </c>
      <c r="AT5">
        <v>41</v>
      </c>
      <c r="AU5" t="s">
        <v>95</v>
      </c>
      <c r="AV5" t="s">
        <v>262</v>
      </c>
      <c r="AW5" t="s">
        <v>263</v>
      </c>
    </row>
    <row r="6" spans="1:49" ht="15" thickBot="1" x14ac:dyDescent="0.35">
      <c r="A6">
        <v>5</v>
      </c>
      <c r="B6" t="s">
        <v>545</v>
      </c>
      <c r="C6" s="38" t="s">
        <v>4907</v>
      </c>
      <c r="D6" s="38">
        <v>23.96</v>
      </c>
      <c r="E6" s="42">
        <v>12387</v>
      </c>
      <c r="F6" s="42">
        <v>20964</v>
      </c>
      <c r="G6" s="42">
        <v>52025</v>
      </c>
      <c r="H6" s="42">
        <v>31061</v>
      </c>
      <c r="I6" s="43">
        <v>148.16351841251668</v>
      </c>
      <c r="J6" s="42">
        <v>2171.3272120200331</v>
      </c>
      <c r="K6" s="62">
        <v>22</v>
      </c>
      <c r="L6" s="62">
        <v>33435000</v>
      </c>
      <c r="M6" t="s">
        <v>546</v>
      </c>
      <c r="N6" s="52" t="s">
        <v>25</v>
      </c>
      <c r="O6" t="s">
        <v>25</v>
      </c>
      <c r="P6">
        <v>11</v>
      </c>
      <c r="Q6" s="5" t="s">
        <v>1980</v>
      </c>
      <c r="R6" s="9">
        <v>26896</v>
      </c>
      <c r="S6" s="9">
        <v>24209</v>
      </c>
      <c r="T6" s="9">
        <v>5</v>
      </c>
      <c r="U6" s="9">
        <v>51110</v>
      </c>
      <c r="V6" s="9">
        <v>15011</v>
      </c>
      <c r="W6" s="9">
        <v>14213</v>
      </c>
      <c r="X6" s="9">
        <v>0</v>
      </c>
      <c r="Y6" s="9">
        <v>29224</v>
      </c>
      <c r="Z6" s="9">
        <v>57.18</v>
      </c>
      <c r="AA6" s="58">
        <v>51.7</v>
      </c>
      <c r="AB6" t="s">
        <v>547</v>
      </c>
      <c r="AC6" t="s">
        <v>1465</v>
      </c>
      <c r="AD6">
        <v>46</v>
      </c>
      <c r="AE6" t="s">
        <v>28</v>
      </c>
      <c r="AF6">
        <v>9845015303</v>
      </c>
      <c r="AG6" t="s">
        <v>548</v>
      </c>
      <c r="AH6" t="s">
        <v>549</v>
      </c>
      <c r="AI6" t="s">
        <v>25</v>
      </c>
      <c r="AJ6" t="s">
        <v>550</v>
      </c>
      <c r="AK6" t="s">
        <v>438</v>
      </c>
      <c r="AL6">
        <v>38</v>
      </c>
      <c r="AM6" t="s">
        <v>95</v>
      </c>
      <c r="AN6">
        <v>9845752211</v>
      </c>
      <c r="AO6" t="s">
        <v>167</v>
      </c>
      <c r="AP6" t="s">
        <v>551</v>
      </c>
      <c r="AQ6" t="s">
        <v>33</v>
      </c>
      <c r="AR6" t="s">
        <v>552</v>
      </c>
      <c r="AS6" t="s">
        <v>1465</v>
      </c>
      <c r="AT6">
        <v>68</v>
      </c>
      <c r="AU6" t="s">
        <v>409</v>
      </c>
      <c r="AV6" t="s">
        <v>553</v>
      </c>
      <c r="AW6" t="s">
        <v>554</v>
      </c>
    </row>
    <row r="7" spans="1:49" ht="15" thickBot="1" x14ac:dyDescent="0.35">
      <c r="A7">
        <v>6</v>
      </c>
      <c r="B7" t="s">
        <v>555</v>
      </c>
      <c r="C7" s="38" t="s">
        <v>4907</v>
      </c>
      <c r="D7" s="38">
        <v>9.9700000000000006</v>
      </c>
      <c r="E7" s="42">
        <v>16470</v>
      </c>
      <c r="F7" s="42">
        <v>20402</v>
      </c>
      <c r="G7" s="42">
        <v>71855</v>
      </c>
      <c r="H7" s="42">
        <v>51453</v>
      </c>
      <c r="I7" s="43">
        <v>252.1958631506715</v>
      </c>
      <c r="J7" s="42">
        <v>7207.1213640922761</v>
      </c>
      <c r="K7" s="62">
        <v>44</v>
      </c>
      <c r="L7" s="62">
        <v>119807000</v>
      </c>
      <c r="M7" t="s">
        <v>556</v>
      </c>
      <c r="N7" s="52" t="s">
        <v>451</v>
      </c>
      <c r="O7" t="s">
        <v>102</v>
      </c>
      <c r="P7">
        <v>8</v>
      </c>
      <c r="Q7" s="5" t="s">
        <v>1981</v>
      </c>
      <c r="R7" s="9">
        <v>36675</v>
      </c>
      <c r="S7" s="9">
        <v>31032</v>
      </c>
      <c r="T7" s="9">
        <v>20</v>
      </c>
      <c r="U7" s="9">
        <v>67727</v>
      </c>
      <c r="V7" s="9">
        <v>15251</v>
      </c>
      <c r="W7" s="9">
        <v>13244</v>
      </c>
      <c r="X7" s="9">
        <v>9</v>
      </c>
      <c r="Y7" s="9">
        <v>28504</v>
      </c>
      <c r="Z7" s="9">
        <v>42.09</v>
      </c>
      <c r="AA7" s="58">
        <v>36.51</v>
      </c>
      <c r="AB7" t="s">
        <v>557</v>
      </c>
      <c r="AC7" t="s">
        <v>1466</v>
      </c>
      <c r="AD7">
        <v>32</v>
      </c>
      <c r="AE7" t="s">
        <v>28</v>
      </c>
      <c r="AF7">
        <v>9845343400</v>
      </c>
      <c r="AG7" t="s">
        <v>558</v>
      </c>
      <c r="AH7" t="s">
        <v>559</v>
      </c>
      <c r="AI7" t="s">
        <v>25</v>
      </c>
      <c r="AJ7" t="s">
        <v>417</v>
      </c>
      <c r="AK7" t="s">
        <v>1465</v>
      </c>
      <c r="AL7">
        <v>38</v>
      </c>
      <c r="AM7" t="s">
        <v>28</v>
      </c>
      <c r="AN7">
        <v>9448469391</v>
      </c>
      <c r="AO7" t="s">
        <v>560</v>
      </c>
      <c r="AP7" t="s">
        <v>561</v>
      </c>
      <c r="AQ7" t="s">
        <v>33</v>
      </c>
      <c r="AR7" t="s">
        <v>562</v>
      </c>
      <c r="AS7" t="s">
        <v>31</v>
      </c>
      <c r="AT7">
        <v>32</v>
      </c>
      <c r="AU7" t="s">
        <v>409</v>
      </c>
      <c r="AV7">
        <v>9880195749</v>
      </c>
      <c r="AW7" t="s">
        <v>563</v>
      </c>
    </row>
    <row r="8" spans="1:49" ht="15" thickBot="1" x14ac:dyDescent="0.35">
      <c r="A8">
        <v>7</v>
      </c>
      <c r="B8" t="s">
        <v>564</v>
      </c>
      <c r="C8" s="38" t="s">
        <v>4907</v>
      </c>
      <c r="D8" s="38">
        <v>9.6</v>
      </c>
      <c r="E8" s="42">
        <v>18691</v>
      </c>
      <c r="F8" s="42">
        <v>31400</v>
      </c>
      <c r="G8" s="42">
        <v>72154</v>
      </c>
      <c r="H8" s="42">
        <v>40754</v>
      </c>
      <c r="I8" s="43">
        <v>129.78980891719743</v>
      </c>
      <c r="J8" s="42">
        <v>7516.041666666667</v>
      </c>
      <c r="K8" s="62">
        <v>112</v>
      </c>
      <c r="L8" s="62">
        <v>147632500</v>
      </c>
      <c r="M8" t="s">
        <v>565</v>
      </c>
      <c r="N8" s="52" t="s">
        <v>102</v>
      </c>
      <c r="O8" t="s">
        <v>102</v>
      </c>
      <c r="P8">
        <v>4</v>
      </c>
      <c r="Q8" s="5" t="s">
        <v>1982</v>
      </c>
      <c r="R8" s="9">
        <v>33828</v>
      </c>
      <c r="S8" s="9">
        <v>29763</v>
      </c>
      <c r="T8" s="9">
        <v>11</v>
      </c>
      <c r="U8" s="9">
        <v>63602</v>
      </c>
      <c r="V8" s="9">
        <v>16300</v>
      </c>
      <c r="W8" s="9">
        <v>14329</v>
      </c>
      <c r="X8" s="9">
        <v>1</v>
      </c>
      <c r="Y8" s="9">
        <v>30630</v>
      </c>
      <c r="Z8" s="9">
        <v>48.16</v>
      </c>
      <c r="AA8" s="58">
        <v>42.98</v>
      </c>
      <c r="AB8" t="s">
        <v>566</v>
      </c>
      <c r="AC8" t="s">
        <v>1466</v>
      </c>
      <c r="AD8">
        <v>45</v>
      </c>
      <c r="AE8" t="s">
        <v>28</v>
      </c>
      <c r="AF8">
        <v>9448046271</v>
      </c>
      <c r="AG8" t="s">
        <v>290</v>
      </c>
      <c r="AH8" t="s">
        <v>567</v>
      </c>
      <c r="AI8" t="s">
        <v>25</v>
      </c>
      <c r="AJ8" t="s">
        <v>568</v>
      </c>
      <c r="AK8" t="s">
        <v>31</v>
      </c>
      <c r="AL8">
        <v>56</v>
      </c>
      <c r="AM8" t="s">
        <v>28</v>
      </c>
      <c r="AN8">
        <v>9845039096</v>
      </c>
      <c r="AO8" t="s">
        <v>569</v>
      </c>
      <c r="AP8" t="s">
        <v>570</v>
      </c>
      <c r="AQ8" t="s">
        <v>33</v>
      </c>
      <c r="AR8" t="s">
        <v>571</v>
      </c>
      <c r="AS8" t="s">
        <v>988</v>
      </c>
      <c r="AT8">
        <v>64</v>
      </c>
      <c r="AU8" t="s">
        <v>572</v>
      </c>
      <c r="AV8">
        <v>9845184777</v>
      </c>
      <c r="AW8" t="s">
        <v>573</v>
      </c>
    </row>
    <row r="9" spans="1:49" ht="15" thickBot="1" x14ac:dyDescent="0.35">
      <c r="A9">
        <v>8</v>
      </c>
      <c r="B9" t="s">
        <v>574</v>
      </c>
      <c r="C9" s="38" t="s">
        <v>4907</v>
      </c>
      <c r="D9" s="38">
        <v>3.81</v>
      </c>
      <c r="E9" s="42">
        <v>12036</v>
      </c>
      <c r="F9" s="42">
        <v>21635</v>
      </c>
      <c r="G9" s="42">
        <v>47546</v>
      </c>
      <c r="H9" s="42">
        <v>25911</v>
      </c>
      <c r="I9" s="43">
        <v>119.76427085740697</v>
      </c>
      <c r="J9" s="42">
        <v>12479.265091863517</v>
      </c>
      <c r="K9" s="62">
        <v>72</v>
      </c>
      <c r="L9" s="62">
        <v>108039200</v>
      </c>
      <c r="M9" t="s">
        <v>575</v>
      </c>
      <c r="N9" s="52" t="s">
        <v>25</v>
      </c>
      <c r="O9" t="s">
        <v>102</v>
      </c>
      <c r="P9">
        <v>10</v>
      </c>
      <c r="Q9" s="5" t="s">
        <v>1980</v>
      </c>
      <c r="R9" s="9">
        <v>22354</v>
      </c>
      <c r="S9" s="9">
        <v>19410</v>
      </c>
      <c r="T9" s="9">
        <v>3</v>
      </c>
      <c r="U9" s="9">
        <v>41767</v>
      </c>
      <c r="V9" s="9">
        <v>11597</v>
      </c>
      <c r="W9" s="9">
        <v>10356</v>
      </c>
      <c r="X9" s="9">
        <v>0</v>
      </c>
      <c r="Y9" s="9">
        <v>21953</v>
      </c>
      <c r="Z9" s="9">
        <v>52.56</v>
      </c>
      <c r="AA9" s="58">
        <v>46</v>
      </c>
      <c r="AB9" t="s">
        <v>55</v>
      </c>
      <c r="AC9" t="str">
        <f t="shared" si="0"/>
        <v>Graduate</v>
      </c>
      <c r="AD9">
        <v>30</v>
      </c>
      <c r="AE9" t="s">
        <v>28</v>
      </c>
      <c r="AF9">
        <v>9980277774</v>
      </c>
      <c r="AG9" t="s">
        <v>576</v>
      </c>
      <c r="AH9" t="s">
        <v>577</v>
      </c>
      <c r="AI9" t="s">
        <v>25</v>
      </c>
      <c r="AJ9" t="s">
        <v>578</v>
      </c>
      <c r="AK9" t="s">
        <v>31</v>
      </c>
      <c r="AL9">
        <v>42</v>
      </c>
      <c r="AM9" t="s">
        <v>579</v>
      </c>
      <c r="AN9">
        <v>9448078232</v>
      </c>
      <c r="AO9" t="s">
        <v>580</v>
      </c>
      <c r="AP9" t="s">
        <v>581</v>
      </c>
      <c r="AQ9" t="s">
        <v>33</v>
      </c>
      <c r="AR9" t="s">
        <v>572</v>
      </c>
      <c r="AS9" t="s">
        <v>1465</v>
      </c>
      <c r="AT9">
        <v>38</v>
      </c>
      <c r="AU9" t="s">
        <v>409</v>
      </c>
      <c r="AV9">
        <v>9845484876</v>
      </c>
      <c r="AW9" t="s">
        <v>582</v>
      </c>
    </row>
    <row r="10" spans="1:49" ht="15" thickBot="1" x14ac:dyDescent="0.35">
      <c r="A10">
        <v>9</v>
      </c>
      <c r="B10" t="s">
        <v>583</v>
      </c>
      <c r="C10" s="38" t="s">
        <v>4907</v>
      </c>
      <c r="D10" s="38">
        <v>9.7899999999999991</v>
      </c>
      <c r="E10" s="42">
        <v>14448</v>
      </c>
      <c r="F10" s="42">
        <v>23136</v>
      </c>
      <c r="G10" s="42">
        <v>57195</v>
      </c>
      <c r="H10" s="42">
        <v>34059</v>
      </c>
      <c r="I10" s="43">
        <v>147.21213692946057</v>
      </c>
      <c r="J10" s="42">
        <v>5842.1859039836572</v>
      </c>
      <c r="K10" s="62">
        <v>65</v>
      </c>
      <c r="L10" s="62">
        <v>89190000</v>
      </c>
      <c r="M10" t="s">
        <v>584</v>
      </c>
      <c r="N10" s="52" t="s">
        <v>25</v>
      </c>
      <c r="O10" t="s">
        <v>25</v>
      </c>
      <c r="P10">
        <v>5</v>
      </c>
      <c r="Q10" s="5" t="s">
        <v>1974</v>
      </c>
      <c r="R10" s="9">
        <v>24987</v>
      </c>
      <c r="S10" s="9">
        <v>23348</v>
      </c>
      <c r="T10" s="9">
        <v>5</v>
      </c>
      <c r="U10" s="9">
        <v>48340</v>
      </c>
      <c r="V10" s="9">
        <v>12833</v>
      </c>
      <c r="W10" s="9">
        <v>11066</v>
      </c>
      <c r="X10" s="9">
        <v>0</v>
      </c>
      <c r="Y10" s="9">
        <v>23899</v>
      </c>
      <c r="Z10" s="9">
        <v>49.44</v>
      </c>
      <c r="AA10" s="58">
        <v>50.48</v>
      </c>
      <c r="AB10" t="s">
        <v>61</v>
      </c>
      <c r="AC10" t="s">
        <v>988</v>
      </c>
      <c r="AD10">
        <v>30</v>
      </c>
      <c r="AE10" t="s">
        <v>61</v>
      </c>
      <c r="AF10" t="s">
        <v>61</v>
      </c>
      <c r="AG10" t="s">
        <v>61</v>
      </c>
      <c r="AH10" t="s">
        <v>585</v>
      </c>
      <c r="AI10" t="s">
        <v>25</v>
      </c>
      <c r="AJ10" t="s">
        <v>369</v>
      </c>
      <c r="AK10" t="s">
        <v>1466</v>
      </c>
      <c r="AL10">
        <v>32</v>
      </c>
      <c r="AM10" t="s">
        <v>28</v>
      </c>
      <c r="AN10" t="s">
        <v>586</v>
      </c>
      <c r="AO10" t="s">
        <v>371</v>
      </c>
      <c r="AP10" t="s">
        <v>587</v>
      </c>
      <c r="AQ10" t="s">
        <v>33</v>
      </c>
      <c r="AR10" t="s">
        <v>588</v>
      </c>
      <c r="AS10" t="str">
        <f t="shared" si="1"/>
        <v>Diploma</v>
      </c>
      <c r="AT10">
        <v>36</v>
      </c>
      <c r="AU10" t="s">
        <v>589</v>
      </c>
      <c r="AV10" t="s">
        <v>590</v>
      </c>
      <c r="AW10" t="s">
        <v>591</v>
      </c>
    </row>
    <row r="11" spans="1:49" ht="15" thickBot="1" x14ac:dyDescent="0.35">
      <c r="A11">
        <v>10</v>
      </c>
      <c r="B11" t="s">
        <v>592</v>
      </c>
      <c r="C11" s="38" t="s">
        <v>4907</v>
      </c>
      <c r="D11" s="38">
        <v>4.2</v>
      </c>
      <c r="E11" s="42">
        <v>8379</v>
      </c>
      <c r="F11" s="42">
        <v>21640</v>
      </c>
      <c r="G11" s="42">
        <v>36396</v>
      </c>
      <c r="H11" s="42">
        <v>14756</v>
      </c>
      <c r="I11" s="43">
        <v>68.188539741219969</v>
      </c>
      <c r="J11" s="42">
        <v>8665.7142857142862</v>
      </c>
      <c r="K11" s="62">
        <v>84</v>
      </c>
      <c r="L11" s="62">
        <v>119072000</v>
      </c>
      <c r="M11" t="s">
        <v>593</v>
      </c>
      <c r="N11" s="52" t="s">
        <v>25</v>
      </c>
      <c r="O11" t="s">
        <v>25</v>
      </c>
      <c r="P11">
        <v>5</v>
      </c>
      <c r="Q11" s="5" t="s">
        <v>1976</v>
      </c>
      <c r="R11" s="9">
        <v>13333</v>
      </c>
      <c r="S11" s="9">
        <v>12152</v>
      </c>
      <c r="T11" s="9">
        <v>1</v>
      </c>
      <c r="U11" s="9">
        <v>25486</v>
      </c>
      <c r="V11" s="9">
        <v>7023</v>
      </c>
      <c r="W11" s="9">
        <v>6397</v>
      </c>
      <c r="X11" s="9">
        <v>0</v>
      </c>
      <c r="Y11" s="9">
        <v>13420</v>
      </c>
      <c r="Z11" s="9">
        <v>52.66</v>
      </c>
      <c r="AA11" s="58">
        <v>53.45</v>
      </c>
      <c r="AB11" t="s">
        <v>31</v>
      </c>
      <c r="AC11" t="str">
        <f t="shared" si="0"/>
        <v>SSLC</v>
      </c>
      <c r="AD11">
        <v>49</v>
      </c>
      <c r="AE11" t="s">
        <v>28</v>
      </c>
      <c r="AF11">
        <v>9342581318</v>
      </c>
      <c r="AG11" t="s">
        <v>594</v>
      </c>
      <c r="AH11" t="s">
        <v>595</v>
      </c>
      <c r="AI11" t="s">
        <v>25</v>
      </c>
      <c r="AJ11" t="s">
        <v>110</v>
      </c>
      <c r="AK11" t="s">
        <v>1465</v>
      </c>
      <c r="AL11">
        <v>53</v>
      </c>
      <c r="AM11" t="s">
        <v>28</v>
      </c>
      <c r="AN11">
        <v>9845168272</v>
      </c>
      <c r="AO11" t="s">
        <v>596</v>
      </c>
      <c r="AP11" t="s">
        <v>597</v>
      </c>
      <c r="AQ11" t="s">
        <v>33</v>
      </c>
      <c r="AR11" t="s">
        <v>55</v>
      </c>
      <c r="AS11" t="s">
        <v>1469</v>
      </c>
      <c r="AT11">
        <v>29</v>
      </c>
      <c r="AU11" t="s">
        <v>409</v>
      </c>
      <c r="AV11" t="s">
        <v>598</v>
      </c>
      <c r="AW11" t="s">
        <v>599</v>
      </c>
    </row>
    <row r="12" spans="1:49" ht="15" thickBot="1" x14ac:dyDescent="0.35">
      <c r="A12">
        <v>11</v>
      </c>
      <c r="B12" s="48" t="s">
        <v>1493</v>
      </c>
      <c r="C12" s="38" t="s">
        <v>4907</v>
      </c>
      <c r="D12" s="38">
        <v>7.59</v>
      </c>
      <c r="E12" s="42">
        <v>8519</v>
      </c>
      <c r="F12" s="42">
        <v>25295</v>
      </c>
      <c r="G12" s="42">
        <v>37128</v>
      </c>
      <c r="H12" s="42">
        <v>11833</v>
      </c>
      <c r="I12" s="43">
        <v>46.779996046649536</v>
      </c>
      <c r="J12" s="42">
        <v>4891.699604743083</v>
      </c>
      <c r="K12" s="62">
        <v>52</v>
      </c>
      <c r="L12" s="62">
        <v>92634000</v>
      </c>
      <c r="N12" s="52" t="s">
        <v>647</v>
      </c>
      <c r="O12" t="s">
        <v>102</v>
      </c>
      <c r="P12">
        <v>5</v>
      </c>
      <c r="Q12" s="5" t="s">
        <v>1984</v>
      </c>
      <c r="R12" s="9">
        <v>19052</v>
      </c>
      <c r="S12" s="9">
        <v>18078</v>
      </c>
      <c r="T12" s="9">
        <v>4</v>
      </c>
      <c r="U12" s="9">
        <v>37134</v>
      </c>
      <c r="V12" s="9">
        <v>10050</v>
      </c>
      <c r="W12" s="9">
        <v>9474</v>
      </c>
      <c r="X12" s="9">
        <v>0</v>
      </c>
      <c r="Y12" s="9">
        <v>19524</v>
      </c>
      <c r="Z12" s="9">
        <v>52.58</v>
      </c>
      <c r="AA12" s="58">
        <v>40.68</v>
      </c>
      <c r="AC12" t="str">
        <f t="shared" si="0"/>
        <v/>
      </c>
      <c r="AK12" t="str">
        <f t="shared" ref="AK12" si="2">IF(AJ12="SSLC","SSLC",IF(ISNUMBER(SEARCH("Diploma",AJ12)),"Diploma",IF(ISNUMBER(SEARCH("BA",AJ12)),"BA",IF(ISNUMBER(SEARCH("Bcom",AJ12)),"BCom",""))))</f>
        <v/>
      </c>
      <c r="AS12" t="str">
        <f t="shared" si="1"/>
        <v/>
      </c>
    </row>
    <row r="13" spans="1:49" ht="15" thickBot="1" x14ac:dyDescent="0.35">
      <c r="A13">
        <v>12</v>
      </c>
      <c r="B13" t="s">
        <v>412</v>
      </c>
      <c r="C13" s="38" t="s">
        <v>4907</v>
      </c>
      <c r="D13" s="38">
        <v>8.9700000000000006</v>
      </c>
      <c r="E13" s="42">
        <v>15530</v>
      </c>
      <c r="F13" s="42">
        <v>28309</v>
      </c>
      <c r="G13" s="42">
        <v>61071</v>
      </c>
      <c r="H13" s="42">
        <v>32762</v>
      </c>
      <c r="I13" s="43">
        <v>115.72997986506057</v>
      </c>
      <c r="J13" s="42">
        <v>6808.3612040133776</v>
      </c>
      <c r="K13" s="62">
        <v>33</v>
      </c>
      <c r="L13" s="62">
        <v>42184500</v>
      </c>
      <c r="M13" t="s">
        <v>413</v>
      </c>
      <c r="N13" s="52" t="s">
        <v>25</v>
      </c>
      <c r="O13" t="s">
        <v>102</v>
      </c>
      <c r="P13">
        <v>8</v>
      </c>
      <c r="Q13" s="5" t="s">
        <v>1980</v>
      </c>
      <c r="R13" s="9">
        <v>29764</v>
      </c>
      <c r="S13" s="9">
        <v>26126</v>
      </c>
      <c r="T13" s="9">
        <v>3</v>
      </c>
      <c r="U13" s="9">
        <v>55893</v>
      </c>
      <c r="V13" s="9">
        <v>15818</v>
      </c>
      <c r="W13" s="9">
        <v>14182</v>
      </c>
      <c r="X13" s="9">
        <v>0</v>
      </c>
      <c r="Y13" s="9">
        <v>30000</v>
      </c>
      <c r="Z13" s="9">
        <v>53.67</v>
      </c>
      <c r="AA13" s="58">
        <v>48.35</v>
      </c>
      <c r="AB13" t="s">
        <v>414</v>
      </c>
      <c r="AC13" t="str">
        <f t="shared" si="0"/>
        <v>Graduate</v>
      </c>
      <c r="AD13">
        <v>49</v>
      </c>
      <c r="AE13" t="s">
        <v>95</v>
      </c>
      <c r="AF13">
        <v>9845019093</v>
      </c>
      <c r="AG13" t="s">
        <v>415</v>
      </c>
      <c r="AH13" t="s">
        <v>416</v>
      </c>
      <c r="AI13" t="s">
        <v>25</v>
      </c>
      <c r="AJ13" t="s">
        <v>417</v>
      </c>
      <c r="AK13" t="s">
        <v>1465</v>
      </c>
      <c r="AL13">
        <v>51</v>
      </c>
      <c r="AM13" t="s">
        <v>28</v>
      </c>
      <c r="AN13">
        <v>9886780122</v>
      </c>
      <c r="AO13" t="s">
        <v>418</v>
      </c>
      <c r="AP13" t="s">
        <v>419</v>
      </c>
      <c r="AQ13" t="s">
        <v>33</v>
      </c>
      <c r="AR13" t="s">
        <v>31</v>
      </c>
      <c r="AS13" t="str">
        <f t="shared" si="1"/>
        <v>SSLC</v>
      </c>
      <c r="AT13">
        <v>38</v>
      </c>
      <c r="AU13" t="s">
        <v>420</v>
      </c>
      <c r="AV13">
        <v>9845398844</v>
      </c>
      <c r="AW13" t="s">
        <v>421</v>
      </c>
    </row>
    <row r="14" spans="1:49" ht="15" thickBot="1" x14ac:dyDescent="0.35">
      <c r="A14">
        <v>13</v>
      </c>
      <c r="B14" t="s">
        <v>422</v>
      </c>
      <c r="C14" s="38" t="s">
        <v>4907</v>
      </c>
      <c r="D14" s="38">
        <v>1.31</v>
      </c>
      <c r="E14" s="42">
        <v>11221</v>
      </c>
      <c r="F14" s="42">
        <v>26253</v>
      </c>
      <c r="G14" s="42">
        <v>41482</v>
      </c>
      <c r="H14" s="42">
        <v>15229</v>
      </c>
      <c r="I14" s="43">
        <v>58.008608539976379</v>
      </c>
      <c r="J14" s="42">
        <v>31665.64885496183</v>
      </c>
      <c r="K14" s="62">
        <v>23</v>
      </c>
      <c r="L14" s="62">
        <v>31659200</v>
      </c>
      <c r="M14" t="s">
        <v>423</v>
      </c>
      <c r="N14" s="52" t="s">
        <v>25</v>
      </c>
      <c r="O14" t="s">
        <v>25</v>
      </c>
      <c r="P14">
        <v>10</v>
      </c>
      <c r="Q14" s="5" t="s">
        <v>1980</v>
      </c>
      <c r="R14" s="9">
        <v>21653</v>
      </c>
      <c r="S14" s="9">
        <v>18443</v>
      </c>
      <c r="T14" s="9">
        <v>3</v>
      </c>
      <c r="U14" s="9">
        <v>40099</v>
      </c>
      <c r="V14" s="9">
        <v>11661</v>
      </c>
      <c r="W14" s="9">
        <v>10286</v>
      </c>
      <c r="X14" s="9">
        <v>0</v>
      </c>
      <c r="Y14" s="9">
        <v>21947</v>
      </c>
      <c r="Z14" s="9">
        <v>54.73</v>
      </c>
      <c r="AA14" s="58">
        <v>41.95</v>
      </c>
      <c r="AB14" t="s">
        <v>31</v>
      </c>
      <c r="AC14" t="str">
        <f t="shared" si="0"/>
        <v>SSLC</v>
      </c>
      <c r="AD14">
        <v>54</v>
      </c>
      <c r="AE14" t="s">
        <v>95</v>
      </c>
      <c r="AF14">
        <v>9448544873</v>
      </c>
      <c r="AG14" t="s">
        <v>424</v>
      </c>
      <c r="AH14" t="s">
        <v>425</v>
      </c>
      <c r="AI14" t="s">
        <v>25</v>
      </c>
      <c r="AJ14" t="s">
        <v>426</v>
      </c>
      <c r="AK14" t="s">
        <v>31</v>
      </c>
      <c r="AL14">
        <v>35</v>
      </c>
      <c r="AM14" t="s">
        <v>28</v>
      </c>
      <c r="AN14">
        <v>9611921030</v>
      </c>
      <c r="AO14" t="s">
        <v>427</v>
      </c>
      <c r="AP14" t="s">
        <v>428</v>
      </c>
      <c r="AQ14" t="s">
        <v>33</v>
      </c>
      <c r="AR14" t="s">
        <v>429</v>
      </c>
      <c r="AS14" t="s">
        <v>1465</v>
      </c>
      <c r="AT14">
        <v>57</v>
      </c>
      <c r="AU14" t="s">
        <v>430</v>
      </c>
      <c r="AV14">
        <v>9844131111</v>
      </c>
      <c r="AW14" t="s">
        <v>290</v>
      </c>
    </row>
    <row r="15" spans="1:49" ht="15" thickBot="1" x14ac:dyDescent="0.35">
      <c r="A15">
        <v>14</v>
      </c>
      <c r="B15" t="s">
        <v>431</v>
      </c>
      <c r="C15" s="38" t="s">
        <v>4907</v>
      </c>
      <c r="D15" s="38">
        <v>4.43</v>
      </c>
      <c r="E15" s="42">
        <v>17117</v>
      </c>
      <c r="F15" s="42">
        <v>28306</v>
      </c>
      <c r="G15" s="42">
        <v>65113</v>
      </c>
      <c r="H15" s="42">
        <v>36807</v>
      </c>
      <c r="I15" s="43">
        <v>130.03250194305093</v>
      </c>
      <c r="J15" s="42">
        <v>14698.194130925509</v>
      </c>
      <c r="K15" s="62">
        <v>59</v>
      </c>
      <c r="L15" s="62">
        <v>91550592</v>
      </c>
      <c r="M15" t="s">
        <v>432</v>
      </c>
      <c r="N15" s="52" t="s">
        <v>25</v>
      </c>
      <c r="O15" t="s">
        <v>25</v>
      </c>
      <c r="P15">
        <v>4</v>
      </c>
      <c r="Q15" s="5" t="s">
        <v>1987</v>
      </c>
      <c r="R15" s="9">
        <v>33959</v>
      </c>
      <c r="S15" s="9">
        <v>29010</v>
      </c>
      <c r="T15" s="9">
        <v>14</v>
      </c>
      <c r="U15" s="9">
        <v>62983</v>
      </c>
      <c r="V15" s="9">
        <v>16029</v>
      </c>
      <c r="W15" s="9">
        <v>13132</v>
      </c>
      <c r="X15" s="9">
        <v>1</v>
      </c>
      <c r="Y15" s="9">
        <v>29162</v>
      </c>
      <c r="Z15" s="9">
        <v>46.3</v>
      </c>
      <c r="AA15" s="58">
        <v>49.54</v>
      </c>
      <c r="AB15" t="s">
        <v>37</v>
      </c>
      <c r="AC15" t="str">
        <f t="shared" si="0"/>
        <v>PUC</v>
      </c>
      <c r="AD15">
        <v>64</v>
      </c>
      <c r="AE15" t="s">
        <v>28</v>
      </c>
      <c r="AF15">
        <v>9448339873</v>
      </c>
      <c r="AG15" t="s">
        <v>433</v>
      </c>
      <c r="AH15" t="s">
        <v>434</v>
      </c>
      <c r="AI15" t="s">
        <v>25</v>
      </c>
      <c r="AJ15" t="s">
        <v>435</v>
      </c>
      <c r="AK15" t="s">
        <v>1466</v>
      </c>
      <c r="AL15">
        <v>52</v>
      </c>
      <c r="AM15" t="s">
        <v>28</v>
      </c>
      <c r="AN15">
        <v>9535097405</v>
      </c>
      <c r="AO15" t="s">
        <v>436</v>
      </c>
      <c r="AP15" t="s">
        <v>437</v>
      </c>
      <c r="AQ15" t="s">
        <v>33</v>
      </c>
      <c r="AR15" t="s">
        <v>438</v>
      </c>
      <c r="AS15" t="s">
        <v>438</v>
      </c>
      <c r="AT15">
        <v>35</v>
      </c>
      <c r="AU15" t="s">
        <v>430</v>
      </c>
      <c r="AV15">
        <v>9845893195</v>
      </c>
      <c r="AW15" t="s">
        <v>439</v>
      </c>
    </row>
    <row r="16" spans="1:49" ht="15" thickBot="1" x14ac:dyDescent="0.35">
      <c r="A16">
        <v>15</v>
      </c>
      <c r="B16" t="s">
        <v>440</v>
      </c>
      <c r="C16" s="38" t="s">
        <v>4907</v>
      </c>
      <c r="D16" s="38">
        <v>0.88</v>
      </c>
      <c r="E16" s="42">
        <v>8849</v>
      </c>
      <c r="F16" s="42">
        <v>26050</v>
      </c>
      <c r="G16" s="42">
        <v>33042</v>
      </c>
      <c r="H16" s="42">
        <v>6992</v>
      </c>
      <c r="I16" s="43">
        <v>26.840690978886755</v>
      </c>
      <c r="J16" s="42">
        <v>37547.727272727272</v>
      </c>
      <c r="K16" s="62">
        <v>24</v>
      </c>
      <c r="L16" s="62">
        <v>51193350</v>
      </c>
      <c r="M16" t="s">
        <v>441</v>
      </c>
      <c r="N16" s="52" t="s">
        <v>25</v>
      </c>
      <c r="O16" t="s">
        <v>25</v>
      </c>
      <c r="P16">
        <v>3</v>
      </c>
      <c r="Q16" s="5" t="s">
        <v>1974</v>
      </c>
      <c r="R16" s="9">
        <v>19642</v>
      </c>
      <c r="S16" s="9">
        <v>15989</v>
      </c>
      <c r="T16" s="9">
        <v>3</v>
      </c>
      <c r="U16" s="9">
        <v>35634</v>
      </c>
      <c r="V16" s="9">
        <v>9398</v>
      </c>
      <c r="W16" s="9">
        <v>7740</v>
      </c>
      <c r="X16" s="9">
        <v>0</v>
      </c>
      <c r="Y16" s="9">
        <v>17138</v>
      </c>
      <c r="Z16" s="9">
        <v>48.09</v>
      </c>
      <c r="AA16" s="58">
        <v>41.21</v>
      </c>
      <c r="AB16" t="s">
        <v>417</v>
      </c>
      <c r="AC16" t="s">
        <v>1465</v>
      </c>
      <c r="AD16">
        <v>44</v>
      </c>
      <c r="AE16" t="s">
        <v>430</v>
      </c>
      <c r="AF16">
        <v>9341247118</v>
      </c>
      <c r="AG16" t="s">
        <v>442</v>
      </c>
      <c r="AH16" t="s">
        <v>443</v>
      </c>
      <c r="AI16" t="s">
        <v>25</v>
      </c>
      <c r="AJ16" t="s">
        <v>31</v>
      </c>
      <c r="AK16" t="str">
        <f t="shared" ref="AK16:AK59" si="3">IF(AJ16="SSLC","SSLC","")</f>
        <v>SSLC</v>
      </c>
      <c r="AL16">
        <v>33</v>
      </c>
      <c r="AM16" t="s">
        <v>28</v>
      </c>
      <c r="AN16">
        <v>9448308902</v>
      </c>
      <c r="AO16" t="s">
        <v>444</v>
      </c>
      <c r="AP16" t="s">
        <v>445</v>
      </c>
      <c r="AQ16" t="s">
        <v>33</v>
      </c>
      <c r="AR16" t="s">
        <v>446</v>
      </c>
      <c r="AS16" t="s">
        <v>1465</v>
      </c>
      <c r="AT16">
        <v>48</v>
      </c>
      <c r="AU16" t="s">
        <v>447</v>
      </c>
      <c r="AV16">
        <v>9845098126</v>
      </c>
      <c r="AW16" t="s">
        <v>448</v>
      </c>
    </row>
    <row r="17" spans="1:49" ht="15" thickBot="1" x14ac:dyDescent="0.35">
      <c r="A17">
        <v>16</v>
      </c>
      <c r="B17" t="s">
        <v>325</v>
      </c>
      <c r="C17" s="38" t="s">
        <v>4908</v>
      </c>
      <c r="D17" s="38">
        <v>5.16</v>
      </c>
      <c r="E17" s="42">
        <v>9191</v>
      </c>
      <c r="F17" s="42">
        <v>29037</v>
      </c>
      <c r="G17" s="42">
        <v>37959</v>
      </c>
      <c r="H17" s="42">
        <v>8922</v>
      </c>
      <c r="I17" s="43">
        <v>30.726314701932019</v>
      </c>
      <c r="J17" s="42">
        <v>7356.395348837209</v>
      </c>
      <c r="K17" s="62">
        <v>6</v>
      </c>
      <c r="L17" s="62">
        <v>67300000</v>
      </c>
      <c r="M17" t="s">
        <v>326</v>
      </c>
      <c r="N17" s="48" t="s">
        <v>102</v>
      </c>
      <c r="O17" t="s">
        <v>102</v>
      </c>
      <c r="P17">
        <v>3</v>
      </c>
      <c r="Q17" s="5" t="s">
        <v>1979</v>
      </c>
      <c r="R17" s="9">
        <v>14491</v>
      </c>
      <c r="S17" s="9">
        <v>13640</v>
      </c>
      <c r="T17" s="9">
        <v>4</v>
      </c>
      <c r="U17" s="9">
        <v>28135</v>
      </c>
      <c r="V17" s="9">
        <v>7536</v>
      </c>
      <c r="W17" s="9">
        <v>6852</v>
      </c>
      <c r="X17" s="9">
        <v>0</v>
      </c>
      <c r="Y17" s="9">
        <v>14388</v>
      </c>
      <c r="Z17" s="9">
        <v>51.14</v>
      </c>
      <c r="AA17" s="58">
        <v>50.83</v>
      </c>
      <c r="AB17" t="s">
        <v>31</v>
      </c>
      <c r="AC17" t="str">
        <f t="shared" si="0"/>
        <v>SSLC</v>
      </c>
      <c r="AD17">
        <v>44</v>
      </c>
      <c r="AE17" t="s">
        <v>28</v>
      </c>
      <c r="AF17" t="s">
        <v>327</v>
      </c>
      <c r="AG17" t="s">
        <v>328</v>
      </c>
      <c r="AH17" t="s">
        <v>329</v>
      </c>
      <c r="AI17" t="s">
        <v>25</v>
      </c>
      <c r="AJ17" t="s">
        <v>330</v>
      </c>
      <c r="AK17" t="s">
        <v>31</v>
      </c>
      <c r="AL17">
        <v>41</v>
      </c>
      <c r="AM17" t="s">
        <v>28</v>
      </c>
      <c r="AN17">
        <v>9448413074</v>
      </c>
      <c r="AO17" t="s">
        <v>331</v>
      </c>
      <c r="AP17" t="s">
        <v>332</v>
      </c>
      <c r="AQ17" t="s">
        <v>33</v>
      </c>
      <c r="AR17" t="s">
        <v>333</v>
      </c>
      <c r="AS17" t="s">
        <v>1469</v>
      </c>
      <c r="AT17">
        <v>38</v>
      </c>
      <c r="AU17" t="s">
        <v>28</v>
      </c>
      <c r="AV17">
        <v>9880051825</v>
      </c>
      <c r="AW17" t="s">
        <v>61</v>
      </c>
    </row>
    <row r="18" spans="1:49" ht="15" thickBot="1" x14ac:dyDescent="0.35">
      <c r="A18">
        <v>17</v>
      </c>
      <c r="B18" t="s">
        <v>334</v>
      </c>
      <c r="C18" s="38" t="s">
        <v>4908</v>
      </c>
      <c r="D18" s="38">
        <v>2.0499999999999998</v>
      </c>
      <c r="E18" s="42">
        <v>12553</v>
      </c>
      <c r="F18" s="42">
        <v>35174</v>
      </c>
      <c r="G18" s="42">
        <v>49610</v>
      </c>
      <c r="H18" s="42">
        <v>14436</v>
      </c>
      <c r="I18" s="43">
        <v>41.041678512537672</v>
      </c>
      <c r="J18" s="42">
        <v>24200.000000000004</v>
      </c>
      <c r="K18" s="62">
        <v>30</v>
      </c>
      <c r="L18" s="62">
        <v>294001660</v>
      </c>
      <c r="M18" t="s">
        <v>335</v>
      </c>
      <c r="N18" s="48" t="s">
        <v>25</v>
      </c>
      <c r="O18" t="s">
        <v>25</v>
      </c>
      <c r="P18">
        <v>5</v>
      </c>
      <c r="Q18" s="5" t="s">
        <v>1976</v>
      </c>
      <c r="R18" s="9">
        <v>24122</v>
      </c>
      <c r="S18" s="9">
        <v>22671</v>
      </c>
      <c r="T18" s="9">
        <v>12</v>
      </c>
      <c r="U18" s="9">
        <v>46805</v>
      </c>
      <c r="V18" s="9">
        <v>11699</v>
      </c>
      <c r="W18" s="9">
        <v>10581</v>
      </c>
      <c r="X18" s="9">
        <v>6</v>
      </c>
      <c r="Y18" s="9">
        <v>22286</v>
      </c>
      <c r="Z18" s="9">
        <v>47.61</v>
      </c>
      <c r="AA18" s="58">
        <v>44.22</v>
      </c>
      <c r="AB18" t="s">
        <v>295</v>
      </c>
      <c r="AC18" t="str">
        <f t="shared" si="0"/>
        <v>PUC</v>
      </c>
      <c r="AD18">
        <v>53</v>
      </c>
      <c r="AE18" t="s">
        <v>28</v>
      </c>
      <c r="AF18">
        <v>9739801736</v>
      </c>
      <c r="AG18" t="s">
        <v>336</v>
      </c>
      <c r="AH18" t="s">
        <v>337</v>
      </c>
      <c r="AI18" t="s">
        <v>25</v>
      </c>
      <c r="AJ18" t="s">
        <v>55</v>
      </c>
      <c r="AK18" t="s">
        <v>1469</v>
      </c>
      <c r="AL18">
        <v>39</v>
      </c>
      <c r="AM18" t="s">
        <v>28</v>
      </c>
      <c r="AN18">
        <v>9341224259</v>
      </c>
      <c r="AO18" t="s">
        <v>338</v>
      </c>
      <c r="AP18" t="s">
        <v>339</v>
      </c>
      <c r="AQ18" t="s">
        <v>33</v>
      </c>
      <c r="AR18" t="s">
        <v>340</v>
      </c>
      <c r="AS18" t="s">
        <v>1465</v>
      </c>
      <c r="AT18">
        <v>46</v>
      </c>
      <c r="AU18" t="s">
        <v>341</v>
      </c>
      <c r="AV18">
        <v>9740980955</v>
      </c>
      <c r="AW18" t="s">
        <v>342</v>
      </c>
    </row>
    <row r="19" spans="1:49" ht="15" thickBot="1" x14ac:dyDescent="0.35">
      <c r="A19">
        <v>18</v>
      </c>
      <c r="B19" t="s">
        <v>1035</v>
      </c>
      <c r="C19" s="38" t="s">
        <v>4908</v>
      </c>
      <c r="D19" s="38">
        <v>1.95</v>
      </c>
      <c r="E19" s="42">
        <v>9058</v>
      </c>
      <c r="F19" s="42">
        <v>26211</v>
      </c>
      <c r="G19" s="42">
        <v>35122</v>
      </c>
      <c r="H19" s="42">
        <v>8911</v>
      </c>
      <c r="I19" s="43">
        <v>33.997176757849758</v>
      </c>
      <c r="J19" s="42">
        <v>18011.282051282051</v>
      </c>
      <c r="K19" s="62">
        <v>26</v>
      </c>
      <c r="L19" s="62">
        <v>32710166</v>
      </c>
      <c r="M19" t="s">
        <v>1036</v>
      </c>
      <c r="N19" s="48" t="s">
        <v>25</v>
      </c>
      <c r="O19" t="s">
        <v>451</v>
      </c>
      <c r="P19">
        <v>6</v>
      </c>
      <c r="Q19" s="5" t="s">
        <v>1980</v>
      </c>
      <c r="R19" s="9">
        <v>17872</v>
      </c>
      <c r="S19" s="9">
        <v>16432</v>
      </c>
      <c r="T19" s="9">
        <v>4</v>
      </c>
      <c r="U19" s="9">
        <v>34308</v>
      </c>
      <c r="V19" s="9">
        <v>8452</v>
      </c>
      <c r="W19" s="9">
        <v>7660</v>
      </c>
      <c r="X19" s="9">
        <v>0</v>
      </c>
      <c r="Y19" s="9">
        <v>16112</v>
      </c>
      <c r="Z19" s="9">
        <v>46.96</v>
      </c>
      <c r="AA19" s="58">
        <v>34.700000000000003</v>
      </c>
      <c r="AB19" t="s">
        <v>493</v>
      </c>
      <c r="AC19" t="str">
        <f t="shared" si="0"/>
        <v>PUC</v>
      </c>
      <c r="AD19">
        <v>51</v>
      </c>
      <c r="AE19" t="s">
        <v>1009</v>
      </c>
      <c r="AF19">
        <v>9448053157</v>
      </c>
      <c r="AG19" t="s">
        <v>290</v>
      </c>
      <c r="AH19" t="s">
        <v>1037</v>
      </c>
      <c r="AI19" t="s">
        <v>25</v>
      </c>
      <c r="AJ19" t="s">
        <v>1038</v>
      </c>
      <c r="AK19" t="s">
        <v>1469</v>
      </c>
      <c r="AL19">
        <v>53</v>
      </c>
      <c r="AM19" t="s">
        <v>1039</v>
      </c>
      <c r="AN19">
        <v>9845035844</v>
      </c>
      <c r="AO19" t="s">
        <v>984</v>
      </c>
      <c r="AP19" t="s">
        <v>1040</v>
      </c>
      <c r="AQ19" t="s">
        <v>33</v>
      </c>
      <c r="AR19" t="s">
        <v>31</v>
      </c>
      <c r="AS19" t="str">
        <f t="shared" si="1"/>
        <v>SSLC</v>
      </c>
      <c r="AT19">
        <v>51</v>
      </c>
      <c r="AU19" t="s">
        <v>95</v>
      </c>
      <c r="AV19">
        <v>9980121982</v>
      </c>
      <c r="AW19" t="s">
        <v>984</v>
      </c>
    </row>
    <row r="20" spans="1:49" ht="15" thickBot="1" x14ac:dyDescent="0.35">
      <c r="A20">
        <v>19</v>
      </c>
      <c r="B20" t="s">
        <v>1041</v>
      </c>
      <c r="C20" s="38" t="s">
        <v>4908</v>
      </c>
      <c r="D20" s="38">
        <v>1.54</v>
      </c>
      <c r="E20" s="42">
        <v>8153</v>
      </c>
      <c r="F20" s="42">
        <v>24178</v>
      </c>
      <c r="G20" s="42">
        <v>32491</v>
      </c>
      <c r="H20" s="42">
        <v>8313</v>
      </c>
      <c r="I20" s="43">
        <v>34.382496484407312</v>
      </c>
      <c r="J20" s="42">
        <v>21098.051948051947</v>
      </c>
      <c r="K20" s="62">
        <v>37</v>
      </c>
      <c r="L20" s="62">
        <v>62126507</v>
      </c>
      <c r="M20" t="s">
        <v>1042</v>
      </c>
      <c r="N20" s="48" t="s">
        <v>25</v>
      </c>
      <c r="O20" t="s">
        <v>25</v>
      </c>
      <c r="P20">
        <v>5</v>
      </c>
      <c r="Q20" s="5" t="s">
        <v>1976</v>
      </c>
      <c r="R20" s="9">
        <v>15265</v>
      </c>
      <c r="S20" s="9">
        <v>14209</v>
      </c>
      <c r="T20" s="9">
        <v>0</v>
      </c>
      <c r="U20" s="9">
        <v>29474</v>
      </c>
      <c r="V20" s="9">
        <v>6618</v>
      </c>
      <c r="W20" s="9">
        <v>5721</v>
      </c>
      <c r="X20" s="9">
        <v>0</v>
      </c>
      <c r="Y20" s="9">
        <v>12339</v>
      </c>
      <c r="Z20" s="9">
        <v>41.86</v>
      </c>
      <c r="AA20" s="58">
        <v>36.799999999999997</v>
      </c>
      <c r="AB20" t="s">
        <v>31</v>
      </c>
      <c r="AC20" t="str">
        <f t="shared" si="0"/>
        <v>SSLC</v>
      </c>
      <c r="AD20">
        <v>44</v>
      </c>
      <c r="AE20" t="s">
        <v>28</v>
      </c>
      <c r="AF20">
        <v>9844103553</v>
      </c>
      <c r="AG20" t="s">
        <v>1043</v>
      </c>
      <c r="AH20" t="s">
        <v>1044</v>
      </c>
      <c r="AI20" t="s">
        <v>25</v>
      </c>
      <c r="AJ20" t="s">
        <v>37</v>
      </c>
      <c r="AK20" t="s">
        <v>438</v>
      </c>
      <c r="AL20">
        <v>45</v>
      </c>
      <c r="AM20" t="s">
        <v>28</v>
      </c>
      <c r="AN20">
        <v>9845093202</v>
      </c>
      <c r="AO20" t="s">
        <v>1045</v>
      </c>
      <c r="AP20" t="s">
        <v>1046</v>
      </c>
      <c r="AQ20" t="s">
        <v>33</v>
      </c>
      <c r="AR20" t="s">
        <v>213</v>
      </c>
      <c r="AS20" t="s">
        <v>1465</v>
      </c>
      <c r="AT20">
        <v>53</v>
      </c>
      <c r="AU20" t="s">
        <v>28</v>
      </c>
      <c r="AV20">
        <v>9611832000</v>
      </c>
      <c r="AW20" t="s">
        <v>984</v>
      </c>
    </row>
    <row r="21" spans="1:49" ht="15" thickBot="1" x14ac:dyDescent="0.35">
      <c r="A21">
        <v>20</v>
      </c>
      <c r="B21" t="s">
        <v>1047</v>
      </c>
      <c r="C21" s="38" t="s">
        <v>4908</v>
      </c>
      <c r="D21" s="38">
        <v>2.2599999999999998</v>
      </c>
      <c r="E21" s="42">
        <v>6592</v>
      </c>
      <c r="F21" s="42">
        <v>26256</v>
      </c>
      <c r="G21" s="42">
        <v>27361</v>
      </c>
      <c r="H21" s="42">
        <v>1105</v>
      </c>
      <c r="I21" s="43">
        <v>4.2085618525289457</v>
      </c>
      <c r="J21" s="42">
        <v>12106.637168141595</v>
      </c>
      <c r="K21" s="62">
        <v>21</v>
      </c>
      <c r="L21" s="62">
        <v>21713609</v>
      </c>
      <c r="M21" t="s">
        <v>1048</v>
      </c>
      <c r="N21" s="48" t="s">
        <v>25</v>
      </c>
      <c r="O21" t="s">
        <v>25</v>
      </c>
      <c r="P21">
        <v>4</v>
      </c>
      <c r="Q21" s="5" t="s">
        <v>1976</v>
      </c>
      <c r="R21" s="9">
        <v>12872</v>
      </c>
      <c r="S21" s="9">
        <v>12126</v>
      </c>
      <c r="T21" s="9">
        <v>2</v>
      </c>
      <c r="U21" s="9">
        <v>25000</v>
      </c>
      <c r="V21" s="9">
        <v>6271</v>
      </c>
      <c r="W21" s="9">
        <v>5723</v>
      </c>
      <c r="X21" s="9">
        <v>0</v>
      </c>
      <c r="Y21" s="9">
        <v>11994</v>
      </c>
      <c r="Z21" s="9">
        <v>47.98</v>
      </c>
      <c r="AA21" s="58">
        <v>47.06</v>
      </c>
      <c r="AB21" t="s">
        <v>1049</v>
      </c>
      <c r="AC21" t="s">
        <v>1468</v>
      </c>
      <c r="AD21">
        <v>30</v>
      </c>
      <c r="AE21" t="s">
        <v>28</v>
      </c>
      <c r="AF21">
        <v>9845265249</v>
      </c>
      <c r="AG21" t="s">
        <v>984</v>
      </c>
      <c r="AH21" t="s">
        <v>1050</v>
      </c>
      <c r="AI21" t="s">
        <v>25</v>
      </c>
      <c r="AJ21" t="s">
        <v>986</v>
      </c>
      <c r="AK21" t="s">
        <v>31</v>
      </c>
      <c r="AL21">
        <v>49</v>
      </c>
      <c r="AM21" t="s">
        <v>28</v>
      </c>
      <c r="AN21">
        <v>9620888077</v>
      </c>
      <c r="AO21" t="s">
        <v>1051</v>
      </c>
      <c r="AP21" t="s">
        <v>1052</v>
      </c>
      <c r="AQ21" t="s">
        <v>33</v>
      </c>
      <c r="AR21" t="s">
        <v>213</v>
      </c>
      <c r="AS21" t="s">
        <v>1465</v>
      </c>
      <c r="AT21">
        <v>38</v>
      </c>
      <c r="AU21" t="s">
        <v>28</v>
      </c>
      <c r="AV21">
        <v>963008098</v>
      </c>
      <c r="AW21" t="s">
        <v>984</v>
      </c>
    </row>
    <row r="22" spans="1:49" ht="15" thickBot="1" x14ac:dyDescent="0.35">
      <c r="A22">
        <v>21</v>
      </c>
      <c r="B22" t="s">
        <v>1053</v>
      </c>
      <c r="C22" s="38" t="s">
        <v>4908</v>
      </c>
      <c r="D22" s="38">
        <v>1.23</v>
      </c>
      <c r="E22" s="42">
        <v>8181</v>
      </c>
      <c r="F22" s="42">
        <v>24161</v>
      </c>
      <c r="G22" s="42">
        <v>32516</v>
      </c>
      <c r="H22" s="42">
        <v>8355</v>
      </c>
      <c r="I22" s="43">
        <v>34.580522329373785</v>
      </c>
      <c r="J22" s="42">
        <v>26435.772357723577</v>
      </c>
      <c r="K22" s="62">
        <v>31</v>
      </c>
      <c r="L22" s="62">
        <v>22166545</v>
      </c>
      <c r="M22" t="s">
        <v>1054</v>
      </c>
      <c r="N22" s="48" t="s">
        <v>25</v>
      </c>
      <c r="O22" t="s">
        <v>102</v>
      </c>
      <c r="P22">
        <v>7</v>
      </c>
      <c r="Q22" s="5" t="s">
        <v>1980</v>
      </c>
      <c r="R22" s="9">
        <v>13724</v>
      </c>
      <c r="S22" s="9">
        <v>12722</v>
      </c>
      <c r="T22" s="9">
        <v>2</v>
      </c>
      <c r="U22" s="9">
        <v>26448</v>
      </c>
      <c r="V22" s="9">
        <v>7147</v>
      </c>
      <c r="W22" s="9">
        <v>6303</v>
      </c>
      <c r="X22" s="9">
        <v>0</v>
      </c>
      <c r="Y22" s="9">
        <v>13450</v>
      </c>
      <c r="Z22" s="9">
        <v>50.85</v>
      </c>
      <c r="AA22" s="58">
        <v>45.45</v>
      </c>
      <c r="AB22" t="s">
        <v>41</v>
      </c>
      <c r="AC22" t="str">
        <f t="shared" si="0"/>
        <v>Graduate</v>
      </c>
      <c r="AD22">
        <v>42</v>
      </c>
      <c r="AE22" t="s">
        <v>28</v>
      </c>
      <c r="AF22">
        <v>9845327142</v>
      </c>
      <c r="AG22" t="s">
        <v>984</v>
      </c>
      <c r="AH22" t="s">
        <v>1055</v>
      </c>
      <c r="AI22" t="s">
        <v>25</v>
      </c>
      <c r="AJ22" t="s">
        <v>31</v>
      </c>
      <c r="AK22" t="str">
        <f t="shared" si="3"/>
        <v>SSLC</v>
      </c>
      <c r="AL22">
        <v>61</v>
      </c>
      <c r="AM22" t="s">
        <v>1009</v>
      </c>
      <c r="AN22" t="s">
        <v>1056</v>
      </c>
      <c r="AO22" t="s">
        <v>1057</v>
      </c>
      <c r="AP22" t="s">
        <v>1058</v>
      </c>
      <c r="AQ22" t="s">
        <v>33</v>
      </c>
      <c r="AR22" t="s">
        <v>37</v>
      </c>
      <c r="AS22" t="s">
        <v>438</v>
      </c>
      <c r="AT22">
        <v>32</v>
      </c>
      <c r="AU22" t="s">
        <v>28</v>
      </c>
      <c r="AV22">
        <v>9845698853</v>
      </c>
      <c r="AW22" t="s">
        <v>290</v>
      </c>
    </row>
    <row r="23" spans="1:49" ht="15" thickBot="1" x14ac:dyDescent="0.35">
      <c r="A23">
        <v>22</v>
      </c>
      <c r="B23" t="s">
        <v>1059</v>
      </c>
      <c r="C23" s="38" t="s">
        <v>4908</v>
      </c>
      <c r="D23" s="38">
        <v>1.47</v>
      </c>
      <c r="E23" s="42">
        <v>12704</v>
      </c>
      <c r="F23" s="42">
        <v>25697</v>
      </c>
      <c r="G23" s="42">
        <v>51592</v>
      </c>
      <c r="H23" s="42">
        <v>25895</v>
      </c>
      <c r="I23" s="43">
        <v>100.77051795929486</v>
      </c>
      <c r="J23" s="42">
        <v>35096.598639455784</v>
      </c>
      <c r="K23" s="62">
        <v>15</v>
      </c>
      <c r="L23" s="62">
        <v>19397821</v>
      </c>
      <c r="M23" t="s">
        <v>1060</v>
      </c>
      <c r="N23" s="48" t="s">
        <v>102</v>
      </c>
      <c r="O23" t="s">
        <v>451</v>
      </c>
      <c r="P23">
        <v>4</v>
      </c>
      <c r="Q23" s="5" t="s">
        <v>1982</v>
      </c>
      <c r="R23" s="9">
        <v>23540</v>
      </c>
      <c r="S23" s="9">
        <v>21164</v>
      </c>
      <c r="T23" s="9">
        <v>5</v>
      </c>
      <c r="U23" s="9">
        <v>44709</v>
      </c>
      <c r="V23" s="9">
        <v>11862</v>
      </c>
      <c r="W23" s="9">
        <v>10892</v>
      </c>
      <c r="X23" s="9">
        <v>1</v>
      </c>
      <c r="Y23" s="9">
        <v>22755</v>
      </c>
      <c r="Z23" s="9">
        <v>50.9</v>
      </c>
      <c r="AA23" s="58">
        <v>44.25</v>
      </c>
      <c r="AB23" t="s">
        <v>31</v>
      </c>
      <c r="AC23" t="str">
        <f t="shared" si="0"/>
        <v>SSLC</v>
      </c>
      <c r="AD23">
        <v>56</v>
      </c>
      <c r="AE23" t="s">
        <v>95</v>
      </c>
      <c r="AF23">
        <v>9844816999</v>
      </c>
      <c r="AG23" t="s">
        <v>984</v>
      </c>
      <c r="AH23" t="s">
        <v>1061</v>
      </c>
      <c r="AI23" t="s">
        <v>25</v>
      </c>
      <c r="AJ23" t="s">
        <v>213</v>
      </c>
      <c r="AK23" t="s">
        <v>1465</v>
      </c>
      <c r="AL23">
        <v>45</v>
      </c>
      <c r="AM23" t="s">
        <v>1062</v>
      </c>
      <c r="AN23">
        <v>9243446179</v>
      </c>
      <c r="AO23" t="s">
        <v>984</v>
      </c>
      <c r="AP23" t="s">
        <v>1063</v>
      </c>
      <c r="AQ23" t="s">
        <v>33</v>
      </c>
      <c r="AR23" t="s">
        <v>31</v>
      </c>
      <c r="AS23" t="str">
        <f t="shared" si="1"/>
        <v>SSLC</v>
      </c>
      <c r="AT23">
        <v>37</v>
      </c>
      <c r="AU23" t="s">
        <v>28</v>
      </c>
      <c r="AV23">
        <v>9945698853</v>
      </c>
      <c r="AW23" t="s">
        <v>1064</v>
      </c>
    </row>
    <row r="24" spans="1:49" ht="15" thickBot="1" x14ac:dyDescent="0.35">
      <c r="A24">
        <v>23</v>
      </c>
      <c r="B24" t="s">
        <v>397</v>
      </c>
      <c r="C24" s="38" t="s">
        <v>4908</v>
      </c>
      <c r="D24" s="38">
        <v>2.06</v>
      </c>
      <c r="E24" s="42">
        <v>12295</v>
      </c>
      <c r="F24" s="42">
        <v>35264</v>
      </c>
      <c r="G24" s="42">
        <v>60483</v>
      </c>
      <c r="H24" s="42">
        <v>25219</v>
      </c>
      <c r="I24" s="43">
        <v>71.514859346642467</v>
      </c>
      <c r="J24" s="42">
        <v>29360.679611650485</v>
      </c>
      <c r="K24" s="62">
        <v>6</v>
      </c>
      <c r="L24" s="62">
        <v>4093400</v>
      </c>
      <c r="M24" t="s">
        <v>398</v>
      </c>
      <c r="N24" s="48" t="s">
        <v>102</v>
      </c>
      <c r="O24" t="s">
        <v>102</v>
      </c>
      <c r="P24">
        <v>5</v>
      </c>
      <c r="Q24" s="5" t="s">
        <v>1974</v>
      </c>
      <c r="R24" s="9">
        <v>26241</v>
      </c>
      <c r="S24" s="9">
        <v>24643</v>
      </c>
      <c r="T24" s="9">
        <v>5</v>
      </c>
      <c r="U24" s="9">
        <v>50889</v>
      </c>
      <c r="V24" s="9">
        <v>13650</v>
      </c>
      <c r="W24" s="9">
        <v>12488</v>
      </c>
      <c r="X24" s="9">
        <v>0</v>
      </c>
      <c r="Y24" s="9">
        <v>26138</v>
      </c>
      <c r="Z24" s="9">
        <v>51.36</v>
      </c>
      <c r="AA24" s="58">
        <v>37.159999999999997</v>
      </c>
      <c r="AB24" t="s">
        <v>31</v>
      </c>
      <c r="AC24" t="str">
        <f t="shared" si="0"/>
        <v>SSLC</v>
      </c>
      <c r="AD24">
        <v>38</v>
      </c>
      <c r="AE24" t="s">
        <v>399</v>
      </c>
      <c r="AF24">
        <v>9591538890</v>
      </c>
      <c r="AG24" t="s">
        <v>400</v>
      </c>
      <c r="AH24" t="s">
        <v>401</v>
      </c>
      <c r="AI24" t="s">
        <v>25</v>
      </c>
      <c r="AJ24" t="s">
        <v>61</v>
      </c>
      <c r="AK24" t="s">
        <v>988</v>
      </c>
      <c r="AL24">
        <v>45</v>
      </c>
      <c r="AM24" t="s">
        <v>61</v>
      </c>
      <c r="AN24" t="s">
        <v>61</v>
      </c>
      <c r="AO24" t="s">
        <v>61</v>
      </c>
      <c r="AP24" t="s">
        <v>402</v>
      </c>
      <c r="AQ24" t="s">
        <v>33</v>
      </c>
      <c r="AR24" t="s">
        <v>31</v>
      </c>
      <c r="AS24" t="str">
        <f t="shared" si="1"/>
        <v>SSLC</v>
      </c>
      <c r="AT24">
        <v>46</v>
      </c>
      <c r="AU24" t="s">
        <v>95</v>
      </c>
      <c r="AV24">
        <v>9535228553</v>
      </c>
      <c r="AW24" t="s">
        <v>403</v>
      </c>
    </row>
    <row r="25" spans="1:49" ht="15" thickBot="1" x14ac:dyDescent="0.35">
      <c r="A25">
        <v>24</v>
      </c>
      <c r="B25" t="s">
        <v>1295</v>
      </c>
      <c r="C25" s="38" t="s">
        <v>4907</v>
      </c>
      <c r="D25" s="38">
        <v>4.6399999999999997</v>
      </c>
      <c r="E25" s="42">
        <v>13612</v>
      </c>
      <c r="F25" s="42">
        <v>32156</v>
      </c>
      <c r="G25" s="42">
        <v>58967</v>
      </c>
      <c r="H25" s="42">
        <v>26811</v>
      </c>
      <c r="I25" s="43">
        <v>83.377907699962677</v>
      </c>
      <c r="J25" s="42">
        <v>12708.405172413793</v>
      </c>
      <c r="K25" s="62">
        <v>24</v>
      </c>
      <c r="L25" s="62">
        <v>27681146</v>
      </c>
      <c r="M25" t="s">
        <v>1296</v>
      </c>
      <c r="N25" s="52" t="s">
        <v>25</v>
      </c>
      <c r="O25" t="s">
        <v>102</v>
      </c>
      <c r="P25">
        <v>9</v>
      </c>
      <c r="Q25" s="5" t="s">
        <v>1984</v>
      </c>
      <c r="R25" s="9">
        <v>24581</v>
      </c>
      <c r="S25" s="9">
        <v>23248</v>
      </c>
      <c r="T25" s="9">
        <v>16</v>
      </c>
      <c r="U25" s="9">
        <v>47845</v>
      </c>
      <c r="V25" s="9">
        <v>11413</v>
      </c>
      <c r="W25" s="9">
        <v>10393</v>
      </c>
      <c r="X25" s="9">
        <v>6</v>
      </c>
      <c r="Y25" s="9">
        <v>21812</v>
      </c>
      <c r="Z25" s="9">
        <v>45.59</v>
      </c>
      <c r="AA25" s="58">
        <v>37.74</v>
      </c>
      <c r="AB25" t="s">
        <v>31</v>
      </c>
      <c r="AC25" t="str">
        <f t="shared" si="0"/>
        <v>SSLC</v>
      </c>
      <c r="AD25">
        <v>50</v>
      </c>
      <c r="AE25" t="s">
        <v>28</v>
      </c>
      <c r="AF25">
        <v>9845220544</v>
      </c>
      <c r="AG25" t="s">
        <v>1297</v>
      </c>
      <c r="AH25" t="s">
        <v>1298</v>
      </c>
      <c r="AI25" t="s">
        <v>25</v>
      </c>
      <c r="AJ25" t="s">
        <v>31</v>
      </c>
      <c r="AK25" t="str">
        <f t="shared" si="3"/>
        <v>SSLC</v>
      </c>
      <c r="AL25">
        <v>47</v>
      </c>
      <c r="AM25" t="s">
        <v>28</v>
      </c>
      <c r="AN25">
        <v>9845801202</v>
      </c>
      <c r="AO25" t="s">
        <v>1299</v>
      </c>
      <c r="AP25" t="s">
        <v>1300</v>
      </c>
      <c r="AQ25" t="s">
        <v>33</v>
      </c>
      <c r="AR25" t="s">
        <v>127</v>
      </c>
      <c r="AS25" t="s">
        <v>1466</v>
      </c>
      <c r="AT25">
        <v>44</v>
      </c>
      <c r="AU25" t="s">
        <v>28</v>
      </c>
      <c r="AV25">
        <v>9741737388</v>
      </c>
      <c r="AW25" t="s">
        <v>1301</v>
      </c>
    </row>
    <row r="26" spans="1:49" ht="15" thickBot="1" x14ac:dyDescent="0.35">
      <c r="A26">
        <v>25</v>
      </c>
      <c r="B26" t="s">
        <v>1350</v>
      </c>
      <c r="C26" s="38" t="s">
        <v>4907</v>
      </c>
      <c r="D26" s="38">
        <v>17.32</v>
      </c>
      <c r="E26" s="42">
        <v>23999</v>
      </c>
      <c r="F26" s="42">
        <v>28167</v>
      </c>
      <c r="G26" s="42">
        <v>95368</v>
      </c>
      <c r="H26" s="42">
        <v>67201</v>
      </c>
      <c r="I26" s="43">
        <v>238.58060851350871</v>
      </c>
      <c r="J26" s="42">
        <v>5506.2355658198612</v>
      </c>
      <c r="K26" s="62">
        <v>64</v>
      </c>
      <c r="L26" s="62">
        <v>156728700</v>
      </c>
      <c r="M26" t="s">
        <v>1351</v>
      </c>
      <c r="N26" s="52" t="s">
        <v>25</v>
      </c>
      <c r="O26" t="s">
        <v>102</v>
      </c>
      <c r="P26">
        <v>7</v>
      </c>
      <c r="Q26" s="5" t="s">
        <v>1981</v>
      </c>
      <c r="R26" s="9">
        <v>44926</v>
      </c>
      <c r="S26" s="9">
        <v>40494</v>
      </c>
      <c r="T26" s="9">
        <v>39</v>
      </c>
      <c r="U26" s="9">
        <v>85459</v>
      </c>
      <c r="V26" s="9">
        <v>22233</v>
      </c>
      <c r="W26" s="9">
        <v>20040</v>
      </c>
      <c r="X26" s="9">
        <v>16</v>
      </c>
      <c r="Y26" s="9">
        <v>42289</v>
      </c>
      <c r="Z26" s="9">
        <v>49.48</v>
      </c>
      <c r="AA26" s="58">
        <v>43.02</v>
      </c>
      <c r="AB26" t="s">
        <v>162</v>
      </c>
      <c r="AC26" t="s">
        <v>1465</v>
      </c>
      <c r="AD26">
        <v>34</v>
      </c>
      <c r="AE26" t="s">
        <v>1352</v>
      </c>
      <c r="AF26">
        <v>9845010989</v>
      </c>
      <c r="AG26" t="s">
        <v>1353</v>
      </c>
      <c r="AH26" t="s">
        <v>1354</v>
      </c>
      <c r="AI26" t="s">
        <v>25</v>
      </c>
      <c r="AJ26" t="s">
        <v>41</v>
      </c>
      <c r="AK26" t="s">
        <v>1469</v>
      </c>
      <c r="AL26">
        <v>42</v>
      </c>
      <c r="AM26" t="s">
        <v>28</v>
      </c>
      <c r="AN26">
        <v>9483951095</v>
      </c>
      <c r="AO26" t="s">
        <v>1355</v>
      </c>
      <c r="AP26" t="s">
        <v>1356</v>
      </c>
      <c r="AQ26" t="s">
        <v>33</v>
      </c>
      <c r="AR26" t="s">
        <v>1357</v>
      </c>
      <c r="AS26" t="s">
        <v>1469</v>
      </c>
      <c r="AT26">
        <v>35</v>
      </c>
      <c r="AU26" t="s">
        <v>28</v>
      </c>
      <c r="AV26">
        <v>9886390603</v>
      </c>
      <c r="AW26" t="s">
        <v>1358</v>
      </c>
    </row>
    <row r="27" spans="1:49" ht="15" thickBot="1" x14ac:dyDescent="0.35">
      <c r="A27">
        <v>26</v>
      </c>
      <c r="B27" t="s">
        <v>1359</v>
      </c>
      <c r="C27" s="38" t="s">
        <v>4907</v>
      </c>
      <c r="D27" s="38">
        <v>7.87</v>
      </c>
      <c r="E27" s="42">
        <v>11674</v>
      </c>
      <c r="F27" s="42">
        <v>21999</v>
      </c>
      <c r="G27" s="42">
        <v>47358</v>
      </c>
      <c r="H27" s="42">
        <v>25359</v>
      </c>
      <c r="I27" s="43">
        <v>115.27342151915995</v>
      </c>
      <c r="J27" s="42">
        <v>6017.5349428208383</v>
      </c>
      <c r="K27" s="62">
        <v>50</v>
      </c>
      <c r="L27" s="62">
        <v>155378900</v>
      </c>
      <c r="M27" t="s">
        <v>1360</v>
      </c>
      <c r="N27" s="52" t="s">
        <v>25</v>
      </c>
      <c r="O27" t="s">
        <v>25</v>
      </c>
      <c r="P27">
        <v>10</v>
      </c>
      <c r="Q27" s="5" t="s">
        <v>1976</v>
      </c>
      <c r="R27" s="9">
        <v>23393</v>
      </c>
      <c r="S27" s="9">
        <v>21817</v>
      </c>
      <c r="T27" s="9">
        <v>6</v>
      </c>
      <c r="U27" s="9">
        <v>45216</v>
      </c>
      <c r="V27" s="9">
        <v>13245</v>
      </c>
      <c r="W27" s="9">
        <v>12158</v>
      </c>
      <c r="X27" s="9">
        <v>0</v>
      </c>
      <c r="Y27" s="9">
        <v>25403</v>
      </c>
      <c r="Z27" s="9">
        <v>56.18</v>
      </c>
      <c r="AA27" s="58">
        <v>48.93</v>
      </c>
      <c r="AB27" t="s">
        <v>37</v>
      </c>
      <c r="AC27" t="str">
        <f t="shared" si="0"/>
        <v>PUC</v>
      </c>
      <c r="AD27">
        <v>38</v>
      </c>
      <c r="AE27" t="s">
        <v>28</v>
      </c>
      <c r="AF27">
        <v>9845740147</v>
      </c>
      <c r="AG27" t="s">
        <v>1361</v>
      </c>
      <c r="AH27" t="s">
        <v>1362</v>
      </c>
      <c r="AI27" t="s">
        <v>25</v>
      </c>
      <c r="AJ27" t="s">
        <v>61</v>
      </c>
      <c r="AK27" t="s">
        <v>988</v>
      </c>
      <c r="AL27">
        <v>42</v>
      </c>
      <c r="AM27" t="s">
        <v>61</v>
      </c>
      <c r="AN27" t="s">
        <v>61</v>
      </c>
      <c r="AO27" t="s">
        <v>61</v>
      </c>
      <c r="AP27" t="s">
        <v>1363</v>
      </c>
      <c r="AQ27" t="s">
        <v>33</v>
      </c>
      <c r="AR27" t="s">
        <v>1364</v>
      </c>
      <c r="AS27" t="s">
        <v>1466</v>
      </c>
      <c r="AT27">
        <v>45</v>
      </c>
      <c r="AU27" t="s">
        <v>28</v>
      </c>
      <c r="AV27">
        <v>9448030887</v>
      </c>
      <c r="AW27" t="s">
        <v>1365</v>
      </c>
    </row>
    <row r="28" spans="1:49" ht="15" thickBot="1" x14ac:dyDescent="0.35">
      <c r="A28">
        <v>27</v>
      </c>
      <c r="B28" t="s">
        <v>1302</v>
      </c>
      <c r="C28" s="38" t="s">
        <v>4908</v>
      </c>
      <c r="D28" s="38">
        <v>3.46</v>
      </c>
      <c r="E28" s="42">
        <v>12922</v>
      </c>
      <c r="F28" s="42">
        <v>31998</v>
      </c>
      <c r="G28" s="42">
        <v>51268</v>
      </c>
      <c r="H28" s="42">
        <v>19270</v>
      </c>
      <c r="I28" s="43">
        <v>60.222513907119193</v>
      </c>
      <c r="J28" s="42">
        <v>14817.341040462428</v>
      </c>
      <c r="K28" s="62">
        <v>27</v>
      </c>
      <c r="L28" s="62">
        <v>38258899</v>
      </c>
      <c r="M28" t="s">
        <v>1303</v>
      </c>
      <c r="N28" s="52" t="s">
        <v>25</v>
      </c>
      <c r="O28" t="s">
        <v>25</v>
      </c>
      <c r="P28">
        <v>9</v>
      </c>
      <c r="Q28" s="5" t="s">
        <v>1980</v>
      </c>
      <c r="R28" s="9">
        <v>21994</v>
      </c>
      <c r="S28" s="9">
        <v>20754</v>
      </c>
      <c r="T28" s="9">
        <v>1</v>
      </c>
      <c r="U28" s="9">
        <v>42749</v>
      </c>
      <c r="V28" s="9">
        <v>10266</v>
      </c>
      <c r="W28" s="9">
        <v>9139</v>
      </c>
      <c r="X28" s="9">
        <v>0</v>
      </c>
      <c r="Y28" s="9">
        <v>19405</v>
      </c>
      <c r="Z28" s="9">
        <v>45.39</v>
      </c>
      <c r="AA28" s="58">
        <v>36.49</v>
      </c>
      <c r="AB28" t="s">
        <v>1304</v>
      </c>
      <c r="AC28" t="s">
        <v>1465</v>
      </c>
      <c r="AD28">
        <v>63</v>
      </c>
      <c r="AE28" t="s">
        <v>28</v>
      </c>
      <c r="AF28">
        <v>9845692658</v>
      </c>
      <c r="AG28" t="s">
        <v>1305</v>
      </c>
      <c r="AH28" t="s">
        <v>1306</v>
      </c>
      <c r="AI28" t="s">
        <v>25</v>
      </c>
      <c r="AJ28" t="s">
        <v>31</v>
      </c>
      <c r="AK28" t="str">
        <f t="shared" si="3"/>
        <v>SSLC</v>
      </c>
      <c r="AL28">
        <v>69</v>
      </c>
      <c r="AM28" t="s">
        <v>1258</v>
      </c>
      <c r="AN28">
        <v>9900552222</v>
      </c>
      <c r="AO28" t="s">
        <v>1307</v>
      </c>
      <c r="AP28" t="s">
        <v>1308</v>
      </c>
      <c r="AQ28" t="s">
        <v>33</v>
      </c>
      <c r="AR28" t="s">
        <v>110</v>
      </c>
      <c r="AS28" t="s">
        <v>1465</v>
      </c>
      <c r="AT28">
        <v>62</v>
      </c>
      <c r="AU28" t="s">
        <v>95</v>
      </c>
      <c r="AV28">
        <v>9845436708</v>
      </c>
      <c r="AW28" t="s">
        <v>1309</v>
      </c>
    </row>
    <row r="29" spans="1:49" ht="15" thickBot="1" x14ac:dyDescent="0.35">
      <c r="A29">
        <v>28</v>
      </c>
      <c r="B29" t="s">
        <v>1310</v>
      </c>
      <c r="C29" s="38" t="s">
        <v>4908</v>
      </c>
      <c r="D29" s="38">
        <v>1.03</v>
      </c>
      <c r="E29" s="42">
        <v>11479</v>
      </c>
      <c r="F29" s="42">
        <v>34819</v>
      </c>
      <c r="G29" s="42">
        <v>47074</v>
      </c>
      <c r="H29" s="42">
        <v>12255</v>
      </c>
      <c r="I29" s="43">
        <v>35.196300870214536</v>
      </c>
      <c r="J29" s="42">
        <v>45702.912621359224</v>
      </c>
      <c r="K29" s="62">
        <v>22</v>
      </c>
      <c r="L29" s="62">
        <v>34618355</v>
      </c>
      <c r="M29" t="s">
        <v>1311</v>
      </c>
      <c r="N29" s="52" t="s">
        <v>25</v>
      </c>
      <c r="O29" t="s">
        <v>25</v>
      </c>
      <c r="P29">
        <v>3</v>
      </c>
      <c r="Q29" s="5" t="s">
        <v>1981</v>
      </c>
      <c r="R29" s="9">
        <v>20021</v>
      </c>
      <c r="S29" s="9">
        <v>19210</v>
      </c>
      <c r="T29" s="9">
        <v>2</v>
      </c>
      <c r="U29" s="9">
        <v>39233</v>
      </c>
      <c r="V29" s="9">
        <v>8059</v>
      </c>
      <c r="W29" s="9">
        <v>7547</v>
      </c>
      <c r="X29" s="9">
        <v>0</v>
      </c>
      <c r="Y29" s="9">
        <v>15606</v>
      </c>
      <c r="Z29" s="9">
        <v>39.78</v>
      </c>
      <c r="AA29" s="58">
        <v>31.98</v>
      </c>
      <c r="AB29" t="s">
        <v>37</v>
      </c>
      <c r="AC29" t="str">
        <f t="shared" si="0"/>
        <v>PUC</v>
      </c>
      <c r="AD29">
        <v>43</v>
      </c>
      <c r="AE29" t="s">
        <v>28</v>
      </c>
      <c r="AF29">
        <v>9740646663</v>
      </c>
      <c r="AG29" t="s">
        <v>1312</v>
      </c>
      <c r="AH29" t="s">
        <v>1313</v>
      </c>
      <c r="AI29" t="s">
        <v>25</v>
      </c>
      <c r="AJ29" t="s">
        <v>31</v>
      </c>
      <c r="AK29" t="str">
        <f t="shared" si="3"/>
        <v>SSLC</v>
      </c>
      <c r="AL29">
        <v>41</v>
      </c>
      <c r="AM29" t="s">
        <v>28</v>
      </c>
      <c r="AN29">
        <v>9448555222</v>
      </c>
      <c r="AO29" t="s">
        <v>1314</v>
      </c>
      <c r="AP29" t="s">
        <v>1315</v>
      </c>
      <c r="AQ29" t="s">
        <v>33</v>
      </c>
      <c r="AR29" t="s">
        <v>1316</v>
      </c>
      <c r="AS29" t="str">
        <f t="shared" si="1"/>
        <v>Diploma</v>
      </c>
      <c r="AT29">
        <v>33</v>
      </c>
      <c r="AU29" t="s">
        <v>28</v>
      </c>
      <c r="AV29">
        <v>9980591064</v>
      </c>
      <c r="AW29" t="s">
        <v>1317</v>
      </c>
    </row>
    <row r="30" spans="1:49" ht="15" thickBot="1" x14ac:dyDescent="0.35">
      <c r="A30">
        <v>29</v>
      </c>
      <c r="B30" t="s">
        <v>1318</v>
      </c>
      <c r="C30" s="38" t="s">
        <v>4908</v>
      </c>
      <c r="D30" s="38">
        <v>1.72</v>
      </c>
      <c r="E30" s="42">
        <v>8700</v>
      </c>
      <c r="F30" s="42">
        <v>29018</v>
      </c>
      <c r="G30" s="42">
        <v>33588</v>
      </c>
      <c r="H30" s="42">
        <v>4570</v>
      </c>
      <c r="I30" s="43">
        <v>15.748845544145013</v>
      </c>
      <c r="J30" s="42">
        <v>19527.906976744187</v>
      </c>
      <c r="K30" s="62">
        <v>23</v>
      </c>
      <c r="L30" s="62">
        <v>29880563</v>
      </c>
      <c r="M30" t="s">
        <v>1319</v>
      </c>
      <c r="N30" s="52" t="s">
        <v>451</v>
      </c>
      <c r="O30" t="s">
        <v>25</v>
      </c>
      <c r="P30">
        <v>4</v>
      </c>
      <c r="Q30" s="5" t="s">
        <v>1980</v>
      </c>
      <c r="R30" s="9">
        <v>15370</v>
      </c>
      <c r="S30" s="9">
        <v>15169</v>
      </c>
      <c r="T30" s="9">
        <v>2</v>
      </c>
      <c r="U30" s="9">
        <v>30541</v>
      </c>
      <c r="V30" s="9">
        <v>7430</v>
      </c>
      <c r="W30" s="9">
        <v>6896</v>
      </c>
      <c r="X30" s="9">
        <v>0</v>
      </c>
      <c r="Y30" s="9">
        <v>14326</v>
      </c>
      <c r="Z30" s="9">
        <v>46.91</v>
      </c>
      <c r="AA30" s="58">
        <v>35.840000000000003</v>
      </c>
      <c r="AB30" t="s">
        <v>31</v>
      </c>
      <c r="AC30" t="str">
        <f t="shared" si="0"/>
        <v>SSLC</v>
      </c>
      <c r="AD30">
        <v>38</v>
      </c>
      <c r="AE30" t="s">
        <v>28</v>
      </c>
      <c r="AF30">
        <v>9845844470</v>
      </c>
      <c r="AG30" t="s">
        <v>1320</v>
      </c>
      <c r="AH30" t="s">
        <v>1321</v>
      </c>
      <c r="AI30" t="s">
        <v>25</v>
      </c>
      <c r="AJ30" t="s">
        <v>1322</v>
      </c>
      <c r="AK30" t="s">
        <v>1469</v>
      </c>
      <c r="AL30">
        <v>51</v>
      </c>
      <c r="AM30" t="s">
        <v>1323</v>
      </c>
      <c r="AN30">
        <v>9845021899</v>
      </c>
      <c r="AO30" t="s">
        <v>1324</v>
      </c>
      <c r="AQ30" t="s">
        <v>33</v>
      </c>
      <c r="AS30" t="str">
        <f t="shared" si="1"/>
        <v/>
      </c>
      <c r="AT30">
        <v>33</v>
      </c>
      <c r="AU30" t="s">
        <v>1325</v>
      </c>
    </row>
    <row r="31" spans="1:49" ht="15" thickBot="1" x14ac:dyDescent="0.35">
      <c r="A31">
        <v>30</v>
      </c>
      <c r="B31" t="s">
        <v>1326</v>
      </c>
      <c r="C31" s="38" t="s">
        <v>4908</v>
      </c>
      <c r="D31" s="38">
        <v>0.71</v>
      </c>
      <c r="E31" s="42">
        <v>9758</v>
      </c>
      <c r="F31" s="42">
        <v>34842</v>
      </c>
      <c r="G31" s="42">
        <v>45748</v>
      </c>
      <c r="H31" s="42">
        <v>10906</v>
      </c>
      <c r="I31" s="43">
        <v>31.301303025084671</v>
      </c>
      <c r="J31" s="42">
        <v>64433.802816901414</v>
      </c>
      <c r="K31" s="62">
        <v>4</v>
      </c>
      <c r="L31" s="62">
        <v>1316448</v>
      </c>
      <c r="M31" t="s">
        <v>1327</v>
      </c>
      <c r="N31" s="52" t="s">
        <v>102</v>
      </c>
      <c r="O31" t="s">
        <v>102</v>
      </c>
      <c r="P31">
        <v>13</v>
      </c>
      <c r="Q31" s="5" t="s">
        <v>1982</v>
      </c>
      <c r="R31" s="9">
        <v>21173</v>
      </c>
      <c r="S31" s="9">
        <v>20516</v>
      </c>
      <c r="T31" s="9">
        <v>3</v>
      </c>
      <c r="U31" s="9">
        <v>41692</v>
      </c>
      <c r="V31" s="9">
        <v>9754</v>
      </c>
      <c r="W31" s="9">
        <v>8949</v>
      </c>
      <c r="X31" s="9">
        <v>0</v>
      </c>
      <c r="Y31" s="9">
        <v>18703</v>
      </c>
      <c r="Z31" s="9">
        <v>44.86</v>
      </c>
      <c r="AA31" s="58">
        <v>30.16</v>
      </c>
      <c r="AB31" t="s">
        <v>61</v>
      </c>
      <c r="AC31" t="s">
        <v>988</v>
      </c>
      <c r="AD31">
        <v>38</v>
      </c>
      <c r="AE31" t="s">
        <v>61</v>
      </c>
      <c r="AF31">
        <v>9845844470</v>
      </c>
      <c r="AG31" t="s">
        <v>61</v>
      </c>
      <c r="AH31" t="s">
        <v>1328</v>
      </c>
      <c r="AI31" t="s">
        <v>25</v>
      </c>
      <c r="AJ31" t="s">
        <v>31</v>
      </c>
      <c r="AK31" t="str">
        <f t="shared" si="3"/>
        <v>SSLC</v>
      </c>
      <c r="AL31">
        <v>40</v>
      </c>
      <c r="AM31" t="s">
        <v>28</v>
      </c>
      <c r="AN31">
        <v>9880928916</v>
      </c>
      <c r="AO31" t="s">
        <v>1329</v>
      </c>
      <c r="AP31" t="s">
        <v>1330</v>
      </c>
      <c r="AQ31" t="s">
        <v>33</v>
      </c>
      <c r="AR31" t="s">
        <v>31</v>
      </c>
      <c r="AS31" t="str">
        <f t="shared" si="1"/>
        <v>SSLC</v>
      </c>
      <c r="AT31">
        <v>33</v>
      </c>
      <c r="AU31" t="s">
        <v>28</v>
      </c>
      <c r="AV31">
        <v>9880555554</v>
      </c>
      <c r="AW31" t="s">
        <v>514</v>
      </c>
    </row>
    <row r="32" spans="1:49" ht="15" thickBot="1" x14ac:dyDescent="0.35">
      <c r="A32">
        <v>31</v>
      </c>
      <c r="B32" t="s">
        <v>1245</v>
      </c>
      <c r="C32" s="38" t="s">
        <v>4908</v>
      </c>
      <c r="D32" s="38">
        <v>0.65</v>
      </c>
      <c r="E32" s="42">
        <v>8192</v>
      </c>
      <c r="F32" s="42">
        <v>34046</v>
      </c>
      <c r="G32" s="42">
        <v>41936</v>
      </c>
      <c r="H32" s="42">
        <v>7890</v>
      </c>
      <c r="I32" s="43">
        <v>23.174528578981381</v>
      </c>
      <c r="J32" s="42">
        <v>64516.923076923078</v>
      </c>
      <c r="K32" s="62">
        <v>36</v>
      </c>
      <c r="L32" s="62">
        <v>49137612</v>
      </c>
      <c r="M32" t="s">
        <v>1246</v>
      </c>
      <c r="N32" s="52" t="s">
        <v>102</v>
      </c>
      <c r="O32" t="s">
        <v>451</v>
      </c>
      <c r="P32">
        <v>5</v>
      </c>
      <c r="Q32" s="5" t="s">
        <v>1974</v>
      </c>
      <c r="R32" s="9">
        <v>16323</v>
      </c>
      <c r="S32" s="9">
        <v>15893</v>
      </c>
      <c r="T32" s="9">
        <v>5</v>
      </c>
      <c r="U32" s="9">
        <v>32221</v>
      </c>
      <c r="V32" s="9">
        <v>8102</v>
      </c>
      <c r="W32" s="9">
        <v>7734</v>
      </c>
      <c r="X32" s="9">
        <v>1</v>
      </c>
      <c r="Y32" s="9">
        <v>15837</v>
      </c>
      <c r="Z32" s="9">
        <v>49.15</v>
      </c>
      <c r="AA32" s="58">
        <v>39.54</v>
      </c>
      <c r="AB32" t="s">
        <v>41</v>
      </c>
      <c r="AC32" t="str">
        <f t="shared" si="0"/>
        <v>Graduate</v>
      </c>
      <c r="AD32">
        <v>35</v>
      </c>
      <c r="AE32" t="s">
        <v>1247</v>
      </c>
      <c r="AF32">
        <v>9986431786</v>
      </c>
      <c r="AG32" t="s">
        <v>1248</v>
      </c>
      <c r="AH32" t="s">
        <v>1249</v>
      </c>
      <c r="AI32" t="s">
        <v>25</v>
      </c>
      <c r="AJ32" t="s">
        <v>41</v>
      </c>
      <c r="AK32" t="s">
        <v>1469</v>
      </c>
      <c r="AL32">
        <v>45</v>
      </c>
      <c r="AM32" t="s">
        <v>28</v>
      </c>
      <c r="AN32">
        <v>7411012414</v>
      </c>
      <c r="AO32" t="s">
        <v>1250</v>
      </c>
      <c r="AP32" t="s">
        <v>1251</v>
      </c>
      <c r="AQ32" t="s">
        <v>33</v>
      </c>
      <c r="AR32" t="s">
        <v>31</v>
      </c>
      <c r="AS32" t="str">
        <f t="shared" si="1"/>
        <v>SSLC</v>
      </c>
      <c r="AT32">
        <v>25</v>
      </c>
      <c r="AU32" t="s">
        <v>28</v>
      </c>
      <c r="AV32">
        <v>9845398112</v>
      </c>
      <c r="AW32" t="s">
        <v>1252</v>
      </c>
    </row>
    <row r="33" spans="1:49" ht="15" thickBot="1" x14ac:dyDescent="0.35">
      <c r="A33">
        <v>32</v>
      </c>
      <c r="B33" t="s">
        <v>1253</v>
      </c>
      <c r="C33" s="38" t="s">
        <v>4908</v>
      </c>
      <c r="D33" s="38">
        <v>1.59</v>
      </c>
      <c r="E33" s="42">
        <v>9540</v>
      </c>
      <c r="F33" s="42">
        <v>26550</v>
      </c>
      <c r="G33" s="42">
        <v>39334</v>
      </c>
      <c r="H33" s="42">
        <v>12784</v>
      </c>
      <c r="I33" s="43">
        <v>48.150659133709986</v>
      </c>
      <c r="J33" s="42">
        <v>24738.364779874213</v>
      </c>
      <c r="K33" s="62">
        <v>63</v>
      </c>
      <c r="L33" s="62">
        <v>86331607</v>
      </c>
      <c r="M33" t="s">
        <v>1254</v>
      </c>
      <c r="N33" s="52" t="s">
        <v>25</v>
      </c>
      <c r="O33" t="s">
        <v>451</v>
      </c>
      <c r="P33">
        <v>4</v>
      </c>
      <c r="Q33" s="5" t="s">
        <v>1976</v>
      </c>
      <c r="R33" s="9">
        <v>19692</v>
      </c>
      <c r="S33" s="9">
        <v>16968</v>
      </c>
      <c r="T33" s="9">
        <v>11</v>
      </c>
      <c r="U33" s="9">
        <v>36671</v>
      </c>
      <c r="V33" s="9">
        <v>9004</v>
      </c>
      <c r="W33" s="9">
        <v>8157</v>
      </c>
      <c r="X33" s="9">
        <v>0</v>
      </c>
      <c r="Y33" s="9">
        <v>17161</v>
      </c>
      <c r="Z33" s="9">
        <v>46.8</v>
      </c>
      <c r="AA33" s="58">
        <v>40</v>
      </c>
      <c r="AB33" t="s">
        <v>1255</v>
      </c>
      <c r="AC33" t="s">
        <v>1466</v>
      </c>
      <c r="AD33">
        <v>43</v>
      </c>
      <c r="AE33" t="s">
        <v>28</v>
      </c>
      <c r="AF33">
        <v>9964107523</v>
      </c>
      <c r="AG33" t="s">
        <v>1256</v>
      </c>
      <c r="AH33" t="s">
        <v>1257</v>
      </c>
      <c r="AI33" t="s">
        <v>25</v>
      </c>
      <c r="AJ33" t="s">
        <v>31</v>
      </c>
      <c r="AK33" t="str">
        <f t="shared" si="3"/>
        <v>SSLC</v>
      </c>
      <c r="AL33">
        <v>67</v>
      </c>
      <c r="AM33" t="s">
        <v>1258</v>
      </c>
      <c r="AN33">
        <v>9845013553</v>
      </c>
      <c r="AO33" t="s">
        <v>1259</v>
      </c>
      <c r="AP33" t="s">
        <v>1260</v>
      </c>
      <c r="AQ33" t="s">
        <v>33</v>
      </c>
      <c r="AR33" t="s">
        <v>71</v>
      </c>
      <c r="AS33" t="s">
        <v>1469</v>
      </c>
      <c r="AT33">
        <v>32</v>
      </c>
      <c r="AU33" t="s">
        <v>95</v>
      </c>
      <c r="AV33" t="s">
        <v>1261</v>
      </c>
      <c r="AW33" t="s">
        <v>1262</v>
      </c>
    </row>
    <row r="34" spans="1:49" ht="15" thickBot="1" x14ac:dyDescent="0.35">
      <c r="A34">
        <v>33</v>
      </c>
      <c r="B34" t="s">
        <v>1065</v>
      </c>
      <c r="C34" s="38" t="s">
        <v>4908</v>
      </c>
      <c r="D34" s="38">
        <v>0.81</v>
      </c>
      <c r="E34" s="42">
        <v>10572</v>
      </c>
      <c r="F34" s="42">
        <v>34777</v>
      </c>
      <c r="G34" s="42">
        <v>47926</v>
      </c>
      <c r="H34" s="42">
        <v>13149</v>
      </c>
      <c r="I34" s="43">
        <v>37.809471777324092</v>
      </c>
      <c r="J34" s="42">
        <v>59167.9012345679</v>
      </c>
      <c r="K34" s="62">
        <v>4</v>
      </c>
      <c r="L34" s="62">
        <v>3758558</v>
      </c>
      <c r="M34" t="s">
        <v>1066</v>
      </c>
      <c r="N34" s="48" t="s">
        <v>102</v>
      </c>
      <c r="O34" t="s">
        <v>102</v>
      </c>
      <c r="P34">
        <v>15</v>
      </c>
      <c r="Q34" s="5" t="s">
        <v>1980</v>
      </c>
      <c r="R34" s="9">
        <v>19119</v>
      </c>
      <c r="S34" s="9">
        <v>17675</v>
      </c>
      <c r="T34" s="9">
        <v>1</v>
      </c>
      <c r="U34" s="9">
        <v>36795</v>
      </c>
      <c r="V34" s="9">
        <v>9731</v>
      </c>
      <c r="W34" s="9">
        <v>8552</v>
      </c>
      <c r="X34" s="9">
        <v>0</v>
      </c>
      <c r="Y34" s="9">
        <v>18283</v>
      </c>
      <c r="Z34" s="9">
        <v>49.69</v>
      </c>
      <c r="AA34" s="58">
        <v>41.5</v>
      </c>
      <c r="AB34" t="s">
        <v>204</v>
      </c>
      <c r="AC34" t="s">
        <v>1469</v>
      </c>
      <c r="AD34">
        <v>48</v>
      </c>
      <c r="AE34" t="s">
        <v>28</v>
      </c>
      <c r="AF34">
        <v>9448455538</v>
      </c>
      <c r="AG34" t="s">
        <v>1064</v>
      </c>
      <c r="AH34" t="s">
        <v>1067</v>
      </c>
      <c r="AI34" t="s">
        <v>25</v>
      </c>
      <c r="AJ34" t="s">
        <v>37</v>
      </c>
      <c r="AK34" t="s">
        <v>438</v>
      </c>
      <c r="AL34">
        <v>54</v>
      </c>
      <c r="AM34" t="s">
        <v>28</v>
      </c>
      <c r="AN34" t="s">
        <v>1068</v>
      </c>
      <c r="AO34" t="s">
        <v>984</v>
      </c>
      <c r="AP34" t="s">
        <v>1069</v>
      </c>
      <c r="AQ34" t="s">
        <v>33</v>
      </c>
      <c r="AR34" t="s">
        <v>340</v>
      </c>
      <c r="AS34" t="s">
        <v>1465</v>
      </c>
      <c r="AT34">
        <v>49</v>
      </c>
      <c r="AU34" t="s">
        <v>28</v>
      </c>
      <c r="AV34">
        <v>9880511550</v>
      </c>
      <c r="AW34" t="s">
        <v>1070</v>
      </c>
    </row>
    <row r="35" spans="1:49" ht="15" thickBot="1" x14ac:dyDescent="0.35">
      <c r="A35">
        <v>34</v>
      </c>
      <c r="B35" t="s">
        <v>1071</v>
      </c>
      <c r="C35" s="38" t="s">
        <v>4908</v>
      </c>
      <c r="D35" s="38">
        <v>1.0900000000000001</v>
      </c>
      <c r="E35" s="42">
        <v>6058</v>
      </c>
      <c r="F35" s="42">
        <v>24954</v>
      </c>
      <c r="G35" s="42">
        <v>24308</v>
      </c>
      <c r="H35" s="42">
        <v>-646</v>
      </c>
      <c r="I35" s="43">
        <v>-2.5887633245171116</v>
      </c>
      <c r="J35" s="42">
        <v>22300.917431192658</v>
      </c>
      <c r="K35" s="62">
        <v>18</v>
      </c>
      <c r="L35" s="62">
        <v>15717583</v>
      </c>
      <c r="M35" t="s">
        <v>482</v>
      </c>
      <c r="N35" s="52" t="s">
        <v>25</v>
      </c>
      <c r="O35" t="s">
        <v>25</v>
      </c>
      <c r="P35">
        <v>6</v>
      </c>
      <c r="Q35" s="5" t="s">
        <v>1982</v>
      </c>
      <c r="R35" s="9">
        <v>10852</v>
      </c>
      <c r="S35" s="9">
        <v>10145</v>
      </c>
      <c r="T35" s="9">
        <v>0</v>
      </c>
      <c r="U35" s="9">
        <v>20997</v>
      </c>
      <c r="V35" s="9">
        <v>5795</v>
      </c>
      <c r="W35" s="9">
        <v>5358</v>
      </c>
      <c r="X35" s="9">
        <v>0</v>
      </c>
      <c r="Y35" s="9">
        <v>11153</v>
      </c>
      <c r="Z35" s="9">
        <v>53.12</v>
      </c>
      <c r="AA35" s="58">
        <v>51.2</v>
      </c>
      <c r="AB35" t="s">
        <v>31</v>
      </c>
      <c r="AC35" t="str">
        <f t="shared" si="0"/>
        <v>SSLC</v>
      </c>
      <c r="AD35">
        <v>55</v>
      </c>
      <c r="AE35" t="s">
        <v>28</v>
      </c>
      <c r="AF35">
        <v>9844162620</v>
      </c>
      <c r="AG35" t="s">
        <v>984</v>
      </c>
      <c r="AH35" t="s">
        <v>1072</v>
      </c>
      <c r="AI35" t="s">
        <v>25</v>
      </c>
      <c r="AJ35" t="s">
        <v>55</v>
      </c>
      <c r="AK35" t="s">
        <v>1469</v>
      </c>
      <c r="AL35">
        <v>55</v>
      </c>
      <c r="AM35" t="s">
        <v>1073</v>
      </c>
      <c r="AN35" t="s">
        <v>1074</v>
      </c>
      <c r="AO35" t="s">
        <v>984</v>
      </c>
      <c r="AP35" t="s">
        <v>1075</v>
      </c>
      <c r="AQ35" t="s">
        <v>33</v>
      </c>
      <c r="AR35" t="s">
        <v>71</v>
      </c>
      <c r="AS35" t="s">
        <v>1469</v>
      </c>
      <c r="AT35">
        <v>35</v>
      </c>
      <c r="AU35" t="s">
        <v>28</v>
      </c>
      <c r="AV35">
        <v>9886889215</v>
      </c>
      <c r="AW35" t="s">
        <v>984</v>
      </c>
    </row>
    <row r="36" spans="1:49" ht="15" thickBot="1" x14ac:dyDescent="0.35">
      <c r="A36">
        <v>35</v>
      </c>
      <c r="B36" t="s">
        <v>1192</v>
      </c>
      <c r="C36" s="38" t="s">
        <v>4908</v>
      </c>
      <c r="D36" s="38">
        <v>7.47</v>
      </c>
      <c r="E36" s="42">
        <v>8825</v>
      </c>
      <c r="F36" s="42">
        <v>30397</v>
      </c>
      <c r="G36" s="42">
        <v>36738</v>
      </c>
      <c r="H36" s="42">
        <v>6341</v>
      </c>
      <c r="I36" s="43">
        <v>20.860611244530709</v>
      </c>
      <c r="J36" s="42">
        <v>4918.0722891566265</v>
      </c>
      <c r="K36" s="62">
        <v>26</v>
      </c>
      <c r="L36" s="62">
        <v>26242247</v>
      </c>
      <c r="M36" t="s">
        <v>1193</v>
      </c>
      <c r="N36" s="52" t="s">
        <v>25</v>
      </c>
      <c r="O36" t="s">
        <v>25</v>
      </c>
      <c r="P36">
        <v>3</v>
      </c>
      <c r="Q36" s="5" t="s">
        <v>1976</v>
      </c>
      <c r="R36" s="9">
        <v>13242</v>
      </c>
      <c r="S36" s="9">
        <v>11970</v>
      </c>
      <c r="T36" s="9">
        <v>1</v>
      </c>
      <c r="U36" s="9">
        <v>25213</v>
      </c>
      <c r="V36" s="9">
        <v>5738</v>
      </c>
      <c r="W36" s="9">
        <v>4847</v>
      </c>
      <c r="X36" s="9">
        <v>0</v>
      </c>
      <c r="Y36" s="9">
        <v>10585</v>
      </c>
      <c r="Z36" s="9">
        <v>41.98</v>
      </c>
      <c r="AA36" s="58">
        <v>43.71</v>
      </c>
      <c r="AB36" t="s">
        <v>31</v>
      </c>
      <c r="AC36" t="str">
        <f t="shared" si="0"/>
        <v>SSLC</v>
      </c>
      <c r="AD36">
        <v>39</v>
      </c>
      <c r="AE36" t="s">
        <v>28</v>
      </c>
      <c r="AF36">
        <v>98453199994</v>
      </c>
      <c r="AG36" t="s">
        <v>1194</v>
      </c>
      <c r="AH36" t="s">
        <v>1195</v>
      </c>
      <c r="AI36" t="s">
        <v>25</v>
      </c>
      <c r="AJ36" t="s">
        <v>41</v>
      </c>
      <c r="AK36" t="s">
        <v>1469</v>
      </c>
      <c r="AL36">
        <v>40</v>
      </c>
      <c r="AM36" t="s">
        <v>28</v>
      </c>
      <c r="AN36">
        <v>9902964080</v>
      </c>
      <c r="AO36" t="s">
        <v>1196</v>
      </c>
      <c r="AP36" t="s">
        <v>1197</v>
      </c>
      <c r="AQ36" t="s">
        <v>33</v>
      </c>
      <c r="AR36" t="s">
        <v>31</v>
      </c>
      <c r="AS36" t="str">
        <f t="shared" si="1"/>
        <v>SSLC</v>
      </c>
      <c r="AT36">
        <v>44</v>
      </c>
      <c r="AU36" t="s">
        <v>28</v>
      </c>
      <c r="AV36">
        <v>9620700302</v>
      </c>
      <c r="AW36" t="s">
        <v>1198</v>
      </c>
    </row>
    <row r="37" spans="1:49" ht="15" thickBot="1" x14ac:dyDescent="0.35">
      <c r="A37">
        <v>36</v>
      </c>
      <c r="B37" t="s">
        <v>1199</v>
      </c>
      <c r="C37" s="38" t="s">
        <v>4908</v>
      </c>
      <c r="D37" s="38">
        <v>0.91</v>
      </c>
      <c r="E37" s="42">
        <v>9592</v>
      </c>
      <c r="F37" s="42">
        <v>35882</v>
      </c>
      <c r="G37" s="42">
        <v>37036</v>
      </c>
      <c r="H37" s="42">
        <v>1154</v>
      </c>
      <c r="I37" s="43">
        <v>3.2160972075135166</v>
      </c>
      <c r="J37" s="42">
        <v>40698.9010989011</v>
      </c>
      <c r="K37" s="62">
        <v>21</v>
      </c>
      <c r="L37" s="62">
        <v>33945224</v>
      </c>
      <c r="M37" t="s">
        <v>1200</v>
      </c>
      <c r="N37" s="52" t="s">
        <v>25</v>
      </c>
      <c r="O37" t="s">
        <v>25</v>
      </c>
      <c r="P37">
        <v>7</v>
      </c>
      <c r="Q37" s="5" t="s">
        <v>1980</v>
      </c>
      <c r="R37" s="9">
        <v>17197</v>
      </c>
      <c r="S37" s="9">
        <v>15809</v>
      </c>
      <c r="T37" s="9">
        <v>2</v>
      </c>
      <c r="U37" s="9">
        <v>33008</v>
      </c>
      <c r="V37" s="9">
        <v>8838</v>
      </c>
      <c r="W37" s="9">
        <v>7934</v>
      </c>
      <c r="X37" s="9">
        <v>0</v>
      </c>
      <c r="Y37" s="9">
        <v>16772</v>
      </c>
      <c r="Z37" s="9">
        <v>50.81</v>
      </c>
      <c r="AA37" s="58">
        <v>44.58</v>
      </c>
      <c r="AB37" t="s">
        <v>37</v>
      </c>
      <c r="AC37" t="str">
        <f t="shared" si="0"/>
        <v>PUC</v>
      </c>
      <c r="AD37">
        <v>46</v>
      </c>
      <c r="AE37" t="s">
        <v>95</v>
      </c>
      <c r="AF37">
        <v>9448064861</v>
      </c>
      <c r="AG37" t="s">
        <v>1201</v>
      </c>
      <c r="AH37" t="s">
        <v>1202</v>
      </c>
      <c r="AI37" t="s">
        <v>25</v>
      </c>
      <c r="AJ37" t="s">
        <v>31</v>
      </c>
      <c r="AK37" t="str">
        <f t="shared" si="3"/>
        <v>SSLC</v>
      </c>
      <c r="AL37">
        <v>51</v>
      </c>
      <c r="AM37" t="s">
        <v>28</v>
      </c>
      <c r="AN37">
        <v>9341957603</v>
      </c>
      <c r="AO37" t="s">
        <v>1203</v>
      </c>
      <c r="AP37" t="s">
        <v>1204</v>
      </c>
      <c r="AQ37" t="s">
        <v>33</v>
      </c>
      <c r="AR37" t="s">
        <v>31</v>
      </c>
      <c r="AS37" t="str">
        <f t="shared" si="1"/>
        <v>SSLC</v>
      </c>
      <c r="AT37">
        <v>39</v>
      </c>
      <c r="AU37" t="s">
        <v>28</v>
      </c>
      <c r="AV37">
        <v>9738446567</v>
      </c>
      <c r="AW37" t="s">
        <v>1205</v>
      </c>
    </row>
    <row r="38" spans="1:49" ht="15" thickBot="1" x14ac:dyDescent="0.35">
      <c r="A38">
        <v>37</v>
      </c>
      <c r="B38" t="s">
        <v>343</v>
      </c>
      <c r="C38" s="38" t="s">
        <v>4908</v>
      </c>
      <c r="D38" s="38">
        <v>0.78</v>
      </c>
      <c r="E38" s="42">
        <v>10326</v>
      </c>
      <c r="F38" s="42">
        <v>35972</v>
      </c>
      <c r="G38" s="42">
        <v>41107</v>
      </c>
      <c r="H38" s="42">
        <v>5135</v>
      </c>
      <c r="I38" s="43">
        <v>14.27499166018014</v>
      </c>
      <c r="J38" s="42">
        <v>52701.282051282047</v>
      </c>
      <c r="K38" s="62">
        <v>6</v>
      </c>
      <c r="L38" s="62">
        <v>55265051</v>
      </c>
      <c r="M38" t="s">
        <v>344</v>
      </c>
      <c r="N38" s="48" t="s">
        <v>102</v>
      </c>
      <c r="O38" t="s">
        <v>102</v>
      </c>
      <c r="P38">
        <v>4</v>
      </c>
      <c r="Q38" s="5" t="s">
        <v>1982</v>
      </c>
      <c r="R38" s="9">
        <v>21113</v>
      </c>
      <c r="S38" s="9">
        <v>19625</v>
      </c>
      <c r="T38" s="9">
        <v>4</v>
      </c>
      <c r="U38" s="9">
        <v>40742</v>
      </c>
      <c r="V38" s="9">
        <v>10170</v>
      </c>
      <c r="W38" s="9">
        <v>9388</v>
      </c>
      <c r="X38" s="9">
        <v>0</v>
      </c>
      <c r="Y38" s="9">
        <v>19558</v>
      </c>
      <c r="Z38" s="9">
        <v>48</v>
      </c>
      <c r="AA38" s="58">
        <v>50.11</v>
      </c>
      <c r="AB38" t="s">
        <v>55</v>
      </c>
      <c r="AC38" t="str">
        <f t="shared" si="0"/>
        <v>Graduate</v>
      </c>
      <c r="AD38">
        <v>37</v>
      </c>
      <c r="AE38" t="s">
        <v>28</v>
      </c>
      <c r="AF38">
        <v>9880381872</v>
      </c>
      <c r="AG38" t="s">
        <v>345</v>
      </c>
      <c r="AH38" t="s">
        <v>346</v>
      </c>
      <c r="AI38" t="s">
        <v>25</v>
      </c>
      <c r="AJ38" t="s">
        <v>41</v>
      </c>
      <c r="AK38" t="s">
        <v>1469</v>
      </c>
      <c r="AL38">
        <v>46</v>
      </c>
      <c r="AM38" t="s">
        <v>28</v>
      </c>
      <c r="AN38">
        <v>9448888099</v>
      </c>
      <c r="AO38" t="s">
        <v>61</v>
      </c>
      <c r="AP38" t="s">
        <v>347</v>
      </c>
      <c r="AQ38" t="s">
        <v>33</v>
      </c>
      <c r="AR38" t="s">
        <v>348</v>
      </c>
      <c r="AS38" t="s">
        <v>438</v>
      </c>
      <c r="AT38">
        <v>42</v>
      </c>
      <c r="AU38" t="s">
        <v>28</v>
      </c>
      <c r="AV38">
        <v>9845723919</v>
      </c>
      <c r="AW38" t="s">
        <v>61</v>
      </c>
    </row>
    <row r="39" spans="1:49" ht="15" thickBot="1" x14ac:dyDescent="0.35">
      <c r="A39">
        <v>38</v>
      </c>
      <c r="B39" t="s">
        <v>349</v>
      </c>
      <c r="C39" s="38" t="s">
        <v>4908</v>
      </c>
      <c r="D39" s="38">
        <v>5.21</v>
      </c>
      <c r="E39" s="42">
        <v>9524</v>
      </c>
      <c r="F39" s="42">
        <v>29764</v>
      </c>
      <c r="G39" s="42">
        <v>36879</v>
      </c>
      <c r="H39" s="42">
        <v>7115</v>
      </c>
      <c r="I39" s="43">
        <v>23.904717107915602</v>
      </c>
      <c r="J39" s="42">
        <v>7078.5028790786946</v>
      </c>
      <c r="K39" s="62">
        <v>17</v>
      </c>
      <c r="L39" s="62">
        <v>311120093</v>
      </c>
      <c r="M39" t="s">
        <v>350</v>
      </c>
      <c r="N39" s="48" t="s">
        <v>102</v>
      </c>
      <c r="O39" t="s">
        <v>102</v>
      </c>
      <c r="P39">
        <v>5</v>
      </c>
      <c r="Q39" s="5" t="s">
        <v>1976</v>
      </c>
      <c r="R39" s="9">
        <v>18283</v>
      </c>
      <c r="S39" s="9">
        <v>15976</v>
      </c>
      <c r="T39" s="9">
        <v>2</v>
      </c>
      <c r="U39" s="9">
        <v>34261</v>
      </c>
      <c r="V39" s="9">
        <v>9451</v>
      </c>
      <c r="W39" s="9">
        <v>8406</v>
      </c>
      <c r="X39" s="9">
        <v>0</v>
      </c>
      <c r="Y39" s="9">
        <v>17857</v>
      </c>
      <c r="Z39" s="9">
        <v>52.12</v>
      </c>
      <c r="AA39" s="58">
        <v>44.49</v>
      </c>
      <c r="AB39" t="s">
        <v>61</v>
      </c>
      <c r="AC39" t="s">
        <v>988</v>
      </c>
      <c r="AD39">
        <v>37</v>
      </c>
      <c r="AE39" t="s">
        <v>61</v>
      </c>
      <c r="AF39" t="s">
        <v>95</v>
      </c>
      <c r="AG39" t="s">
        <v>61</v>
      </c>
      <c r="AH39" t="s">
        <v>351</v>
      </c>
      <c r="AI39" t="s">
        <v>25</v>
      </c>
      <c r="AJ39" t="s">
        <v>55</v>
      </c>
      <c r="AK39" t="s">
        <v>1469</v>
      </c>
      <c r="AL39">
        <v>40</v>
      </c>
      <c r="AM39" t="s">
        <v>28</v>
      </c>
      <c r="AN39">
        <v>9538433169</v>
      </c>
      <c r="AO39" t="s">
        <v>352</v>
      </c>
      <c r="AP39" t="s">
        <v>353</v>
      </c>
      <c r="AQ39" t="s">
        <v>33</v>
      </c>
      <c r="AR39" t="s">
        <v>333</v>
      </c>
      <c r="AS39" t="s">
        <v>1469</v>
      </c>
      <c r="AT39">
        <v>37</v>
      </c>
      <c r="AU39" t="s">
        <v>28</v>
      </c>
      <c r="AV39" t="s">
        <v>354</v>
      </c>
      <c r="AW39" t="s">
        <v>355</v>
      </c>
    </row>
    <row r="40" spans="1:49" ht="15" thickBot="1" x14ac:dyDescent="0.35">
      <c r="A40">
        <v>39</v>
      </c>
      <c r="B40" t="s">
        <v>449</v>
      </c>
      <c r="C40" s="38" t="s">
        <v>4907</v>
      </c>
      <c r="D40" s="38">
        <v>4</v>
      </c>
      <c r="E40" s="42">
        <v>16537</v>
      </c>
      <c r="F40" s="42">
        <v>30117</v>
      </c>
      <c r="G40" s="42">
        <v>59289</v>
      </c>
      <c r="H40" s="42">
        <v>29172</v>
      </c>
      <c r="I40" s="43">
        <v>96.862237274628953</v>
      </c>
      <c r="J40" s="42">
        <v>14822.25</v>
      </c>
      <c r="K40" s="62">
        <v>30</v>
      </c>
      <c r="L40" s="62">
        <v>56253900</v>
      </c>
      <c r="M40" t="s">
        <v>450</v>
      </c>
      <c r="N40" s="52" t="s">
        <v>451</v>
      </c>
      <c r="O40" t="s">
        <v>25</v>
      </c>
      <c r="P40">
        <v>3</v>
      </c>
      <c r="Q40" s="5" t="s">
        <v>1974</v>
      </c>
      <c r="R40" s="9">
        <v>26118</v>
      </c>
      <c r="S40" s="9">
        <v>20688</v>
      </c>
      <c r="T40" s="9">
        <v>3</v>
      </c>
      <c r="U40" s="9">
        <v>46809</v>
      </c>
      <c r="V40" s="9">
        <v>14245</v>
      </c>
      <c r="W40" s="9">
        <v>11747</v>
      </c>
      <c r="X40" s="9">
        <v>0</v>
      </c>
      <c r="Y40" s="9">
        <v>25992</v>
      </c>
      <c r="Z40" s="9">
        <v>55.53</v>
      </c>
      <c r="AA40" s="58">
        <v>50.29</v>
      </c>
      <c r="AB40" t="s">
        <v>438</v>
      </c>
      <c r="AC40" t="str">
        <f t="shared" si="0"/>
        <v>PUC</v>
      </c>
      <c r="AD40">
        <v>23</v>
      </c>
      <c r="AE40" t="s">
        <v>28</v>
      </c>
      <c r="AF40">
        <v>9902202999</v>
      </c>
      <c r="AG40" t="s">
        <v>59</v>
      </c>
      <c r="AH40" t="s">
        <v>452</v>
      </c>
      <c r="AI40" t="s">
        <v>25</v>
      </c>
      <c r="AJ40" t="s">
        <v>453</v>
      </c>
      <c r="AK40" t="s">
        <v>1465</v>
      </c>
      <c r="AL40">
        <v>34</v>
      </c>
      <c r="AM40" t="s">
        <v>28</v>
      </c>
      <c r="AN40">
        <v>9980049681</v>
      </c>
      <c r="AO40" t="s">
        <v>454</v>
      </c>
      <c r="AP40" t="s">
        <v>455</v>
      </c>
      <c r="AQ40" t="s">
        <v>33</v>
      </c>
      <c r="AR40" t="s">
        <v>456</v>
      </c>
      <c r="AS40" t="s">
        <v>1465</v>
      </c>
      <c r="AT40">
        <v>47</v>
      </c>
      <c r="AU40" t="s">
        <v>430</v>
      </c>
      <c r="AV40">
        <v>9448087651</v>
      </c>
      <c r="AW40" t="s">
        <v>457</v>
      </c>
    </row>
    <row r="41" spans="1:49" ht="15" thickBot="1" x14ac:dyDescent="0.35">
      <c r="A41">
        <v>40</v>
      </c>
      <c r="B41" s="48" t="s">
        <v>5007</v>
      </c>
      <c r="C41" s="38" t="s">
        <v>4907</v>
      </c>
      <c r="D41" s="38">
        <v>12.7</v>
      </c>
      <c r="E41" s="42">
        <v>19506</v>
      </c>
      <c r="F41" s="42">
        <v>19349</v>
      </c>
      <c r="G41" s="42">
        <v>72794</v>
      </c>
      <c r="H41" s="42">
        <v>53445</v>
      </c>
      <c r="I41" s="43">
        <v>276.21582510724068</v>
      </c>
      <c r="J41" s="42">
        <v>5731.8110236220473</v>
      </c>
      <c r="K41" s="62">
        <v>70</v>
      </c>
      <c r="L41" s="62">
        <v>211443656</v>
      </c>
      <c r="N41" s="52" t="s">
        <v>451</v>
      </c>
      <c r="O41" t="s">
        <v>102</v>
      </c>
      <c r="P41">
        <v>5</v>
      </c>
      <c r="Q41" s="5" t="s">
        <v>1987</v>
      </c>
      <c r="R41" s="9">
        <v>37470</v>
      </c>
      <c r="S41" s="9">
        <v>32111</v>
      </c>
      <c r="T41" s="9">
        <v>6</v>
      </c>
      <c r="U41" s="9">
        <v>69587</v>
      </c>
      <c r="V41" s="9">
        <v>19729</v>
      </c>
      <c r="W41" s="9">
        <v>17213</v>
      </c>
      <c r="X41" s="9">
        <v>0</v>
      </c>
      <c r="Y41" s="9">
        <v>36942</v>
      </c>
      <c r="Z41" s="9">
        <v>53.09</v>
      </c>
      <c r="AA41" s="58">
        <v>49.95</v>
      </c>
      <c r="AC41" t="str">
        <f t="shared" si="0"/>
        <v/>
      </c>
      <c r="AK41" t="str">
        <f t="shared" ref="AK41" si="4">IF(AJ41="SSLC","SSLC",IF(ISNUMBER(SEARCH("Diploma",AJ41)),"Diploma",IF(ISNUMBER(SEARCH("BA",AJ41)),"BA",IF(ISNUMBER(SEARCH("Bcom",AJ41)),"BCom",""))))</f>
        <v/>
      </c>
      <c r="AS41" t="str">
        <f t="shared" si="1"/>
        <v/>
      </c>
    </row>
    <row r="42" spans="1:49" ht="15" thickBot="1" x14ac:dyDescent="0.35">
      <c r="A42">
        <v>41</v>
      </c>
      <c r="B42" t="s">
        <v>458</v>
      </c>
      <c r="C42" s="38" t="s">
        <v>4907</v>
      </c>
      <c r="D42" s="38">
        <v>5.59</v>
      </c>
      <c r="E42" s="42">
        <v>15805</v>
      </c>
      <c r="F42" s="42">
        <v>27467</v>
      </c>
      <c r="G42" s="42">
        <v>57814</v>
      </c>
      <c r="H42" s="42">
        <v>30347</v>
      </c>
      <c r="I42" s="43">
        <v>110.48530964430043</v>
      </c>
      <c r="J42" s="42">
        <v>10342.397137745975</v>
      </c>
      <c r="K42" s="62">
        <v>12</v>
      </c>
      <c r="L42" s="62">
        <v>32182800</v>
      </c>
      <c r="M42" t="s">
        <v>459</v>
      </c>
      <c r="N42" s="52" t="s">
        <v>647</v>
      </c>
      <c r="O42" t="s">
        <v>102</v>
      </c>
      <c r="P42">
        <v>5</v>
      </c>
      <c r="Q42" s="5" t="s">
        <v>1976</v>
      </c>
      <c r="R42" s="9">
        <v>23400</v>
      </c>
      <c r="S42" s="9">
        <v>19042</v>
      </c>
      <c r="T42" s="9">
        <v>55</v>
      </c>
      <c r="U42" s="9">
        <v>42497</v>
      </c>
      <c r="V42" s="9">
        <v>12589</v>
      </c>
      <c r="W42" s="9">
        <v>10597</v>
      </c>
      <c r="X42" s="9">
        <v>0</v>
      </c>
      <c r="Y42" s="9">
        <v>23186</v>
      </c>
      <c r="Z42" s="9">
        <v>54.56</v>
      </c>
      <c r="AA42" s="58">
        <v>46.42</v>
      </c>
      <c r="AB42" t="s">
        <v>460</v>
      </c>
      <c r="AC42" t="str">
        <f t="shared" si="0"/>
        <v>Graduate</v>
      </c>
      <c r="AD42">
        <v>39</v>
      </c>
      <c r="AE42" t="s">
        <v>224</v>
      </c>
      <c r="AF42">
        <v>9900118099</v>
      </c>
      <c r="AG42" t="s">
        <v>461</v>
      </c>
      <c r="AH42" t="s">
        <v>462</v>
      </c>
      <c r="AI42" t="s">
        <v>25</v>
      </c>
      <c r="AJ42" t="s">
        <v>41</v>
      </c>
      <c r="AK42" t="s">
        <v>1469</v>
      </c>
      <c r="AL42">
        <v>52</v>
      </c>
      <c r="AM42" t="s">
        <v>28</v>
      </c>
      <c r="AN42">
        <v>9341255364</v>
      </c>
      <c r="AO42" t="s">
        <v>463</v>
      </c>
      <c r="AP42" t="s">
        <v>464</v>
      </c>
      <c r="AQ42" t="s">
        <v>33</v>
      </c>
      <c r="AR42" t="s">
        <v>31</v>
      </c>
      <c r="AS42" t="str">
        <f t="shared" si="1"/>
        <v>SSLC</v>
      </c>
      <c r="AT42">
        <v>35</v>
      </c>
      <c r="AU42" t="s">
        <v>430</v>
      </c>
      <c r="AV42">
        <v>9845847899</v>
      </c>
      <c r="AW42" t="s">
        <v>465</v>
      </c>
    </row>
    <row r="43" spans="1:49" ht="15" thickBot="1" x14ac:dyDescent="0.35">
      <c r="A43">
        <v>42</v>
      </c>
      <c r="B43" t="s">
        <v>356</v>
      </c>
      <c r="C43" s="38" t="s">
        <v>4908</v>
      </c>
      <c r="D43" s="38">
        <v>1.33</v>
      </c>
      <c r="E43" s="42">
        <v>10620</v>
      </c>
      <c r="F43" s="42">
        <v>25578</v>
      </c>
      <c r="G43" s="42">
        <v>41352</v>
      </c>
      <c r="H43" s="42">
        <v>15774</v>
      </c>
      <c r="I43" s="43">
        <v>61.670185315505513</v>
      </c>
      <c r="J43" s="42">
        <v>31091.729323308267</v>
      </c>
      <c r="K43" s="62">
        <v>3</v>
      </c>
      <c r="L43" s="62">
        <v>12658840</v>
      </c>
      <c r="M43" t="s">
        <v>357</v>
      </c>
      <c r="N43" s="48" t="s">
        <v>25</v>
      </c>
      <c r="O43" t="s">
        <v>102</v>
      </c>
      <c r="P43">
        <v>5</v>
      </c>
      <c r="Q43" s="5" t="s">
        <v>1984</v>
      </c>
      <c r="R43" s="9">
        <v>18748</v>
      </c>
      <c r="S43" s="9">
        <v>16972</v>
      </c>
      <c r="T43" s="9">
        <v>2</v>
      </c>
      <c r="U43" s="9">
        <v>35722</v>
      </c>
      <c r="V43" s="9">
        <v>9321</v>
      </c>
      <c r="W43" s="9">
        <v>8735</v>
      </c>
      <c r="X43" s="9">
        <v>0</v>
      </c>
      <c r="Y43" s="9">
        <v>18056</v>
      </c>
      <c r="Z43" s="9">
        <v>50.55</v>
      </c>
      <c r="AA43" s="58">
        <v>47.69</v>
      </c>
      <c r="AB43" t="s">
        <v>358</v>
      </c>
      <c r="AC43" t="s">
        <v>1469</v>
      </c>
      <c r="AD43">
        <v>46</v>
      </c>
      <c r="AE43" t="s">
        <v>28</v>
      </c>
      <c r="AF43" t="s">
        <v>359</v>
      </c>
      <c r="AG43" t="s">
        <v>360</v>
      </c>
      <c r="AH43" t="s">
        <v>361</v>
      </c>
      <c r="AI43" t="s">
        <v>25</v>
      </c>
      <c r="AJ43" t="s">
        <v>41</v>
      </c>
      <c r="AK43" t="s">
        <v>1469</v>
      </c>
      <c r="AL43">
        <v>46</v>
      </c>
      <c r="AM43" t="s">
        <v>224</v>
      </c>
      <c r="AN43" t="s">
        <v>362</v>
      </c>
      <c r="AO43" t="s">
        <v>363</v>
      </c>
      <c r="AP43" t="s">
        <v>364</v>
      </c>
      <c r="AQ43" t="s">
        <v>33</v>
      </c>
      <c r="AR43" t="s">
        <v>61</v>
      </c>
      <c r="AS43" t="s">
        <v>988</v>
      </c>
      <c r="AT43">
        <v>35</v>
      </c>
      <c r="AU43" t="s">
        <v>28</v>
      </c>
      <c r="AV43">
        <v>9620939346</v>
      </c>
      <c r="AW43" t="s">
        <v>61</v>
      </c>
    </row>
    <row r="44" spans="1:49" ht="15" thickBot="1" x14ac:dyDescent="0.35">
      <c r="A44">
        <v>43</v>
      </c>
      <c r="B44" t="s">
        <v>481</v>
      </c>
      <c r="C44" s="38" t="s">
        <v>4908</v>
      </c>
      <c r="D44" s="38">
        <v>1.41</v>
      </c>
      <c r="E44" s="42">
        <v>13291</v>
      </c>
      <c r="F44" s="42">
        <v>34318</v>
      </c>
      <c r="G44" s="42">
        <v>51200</v>
      </c>
      <c r="H44" s="42">
        <v>16882</v>
      </c>
      <c r="I44" s="43">
        <v>49.192843405792878</v>
      </c>
      <c r="J44" s="42">
        <v>36312.056737588653</v>
      </c>
      <c r="K44" s="62">
        <v>97</v>
      </c>
      <c r="L44" s="62">
        <v>230879024</v>
      </c>
      <c r="M44" t="s">
        <v>482</v>
      </c>
      <c r="N44" s="48" t="s">
        <v>102</v>
      </c>
      <c r="O44" t="s">
        <v>25</v>
      </c>
      <c r="P44">
        <v>10</v>
      </c>
      <c r="Q44" s="5" t="s">
        <v>1980</v>
      </c>
      <c r="R44" s="9">
        <v>24304</v>
      </c>
      <c r="S44" s="9">
        <v>22186</v>
      </c>
      <c r="T44" s="9">
        <v>7</v>
      </c>
      <c r="U44" s="9">
        <v>46497</v>
      </c>
      <c r="V44" s="9">
        <v>13195</v>
      </c>
      <c r="W44" s="9">
        <v>12171</v>
      </c>
      <c r="X44" s="9">
        <v>0</v>
      </c>
      <c r="Y44" s="9">
        <v>25366</v>
      </c>
      <c r="Z44" s="9">
        <v>54.55</v>
      </c>
      <c r="AA44" s="58">
        <v>51.58</v>
      </c>
      <c r="AB44" t="s">
        <v>31</v>
      </c>
      <c r="AC44" t="str">
        <f t="shared" si="0"/>
        <v>SSLC</v>
      </c>
      <c r="AD44">
        <v>58</v>
      </c>
      <c r="AE44" t="s">
        <v>52</v>
      </c>
      <c r="AF44">
        <v>9448370141</v>
      </c>
      <c r="AG44" t="s">
        <v>483</v>
      </c>
      <c r="AH44" t="s">
        <v>484</v>
      </c>
      <c r="AI44" t="s">
        <v>25</v>
      </c>
      <c r="AJ44" t="s">
        <v>485</v>
      </c>
      <c r="AK44" t="s">
        <v>1469</v>
      </c>
      <c r="AL44">
        <v>55</v>
      </c>
      <c r="AM44" t="s">
        <v>28</v>
      </c>
      <c r="AN44" t="s">
        <v>486</v>
      </c>
      <c r="AO44" t="s">
        <v>487</v>
      </c>
      <c r="AP44" t="s">
        <v>488</v>
      </c>
      <c r="AQ44" t="s">
        <v>33</v>
      </c>
      <c r="AR44" t="s">
        <v>61</v>
      </c>
      <c r="AS44" t="s">
        <v>988</v>
      </c>
      <c r="AT44">
        <v>41</v>
      </c>
      <c r="AU44" t="s">
        <v>61</v>
      </c>
      <c r="AV44">
        <v>9845056819</v>
      </c>
      <c r="AW44" t="s">
        <v>61</v>
      </c>
    </row>
    <row r="45" spans="1:49" ht="15" thickBot="1" x14ac:dyDescent="0.35">
      <c r="A45">
        <v>44</v>
      </c>
      <c r="B45" t="s">
        <v>489</v>
      </c>
      <c r="C45" s="38" t="s">
        <v>4908</v>
      </c>
      <c r="D45" s="38">
        <v>2.0499999999999998</v>
      </c>
      <c r="E45" s="42">
        <v>10051</v>
      </c>
      <c r="F45" s="42">
        <v>34002</v>
      </c>
      <c r="G45" s="42">
        <v>40212</v>
      </c>
      <c r="H45" s="42">
        <v>6210</v>
      </c>
      <c r="I45" s="43">
        <v>18.263631551085229</v>
      </c>
      <c r="J45" s="42">
        <v>19615.609756097561</v>
      </c>
      <c r="K45" s="62">
        <v>31</v>
      </c>
      <c r="L45" s="62">
        <v>57723977</v>
      </c>
      <c r="M45" t="s">
        <v>490</v>
      </c>
      <c r="N45" s="52" t="s">
        <v>451</v>
      </c>
      <c r="O45" t="s">
        <v>451</v>
      </c>
      <c r="P45">
        <v>6</v>
      </c>
      <c r="Q45" s="5" t="s">
        <v>1984</v>
      </c>
      <c r="R45" s="9">
        <v>17544</v>
      </c>
      <c r="S45" s="9">
        <v>16443</v>
      </c>
      <c r="T45" s="9">
        <v>18</v>
      </c>
      <c r="U45" s="9">
        <v>34005</v>
      </c>
      <c r="V45" s="9">
        <v>9361</v>
      </c>
      <c r="W45" s="9">
        <v>8551</v>
      </c>
      <c r="X45" s="9">
        <v>12</v>
      </c>
      <c r="Y45" s="9">
        <v>17924</v>
      </c>
      <c r="Z45" s="9">
        <v>52.71</v>
      </c>
      <c r="AA45" s="58">
        <v>50.1</v>
      </c>
      <c r="AB45" t="s">
        <v>41</v>
      </c>
      <c r="AC45" t="str">
        <f t="shared" si="0"/>
        <v>Graduate</v>
      </c>
      <c r="AD45">
        <v>50</v>
      </c>
      <c r="AE45" t="s">
        <v>28</v>
      </c>
      <c r="AF45">
        <v>9845204783</v>
      </c>
      <c r="AG45" t="s">
        <v>491</v>
      </c>
      <c r="AH45" t="s">
        <v>492</v>
      </c>
      <c r="AI45" t="s">
        <v>25</v>
      </c>
      <c r="AJ45" t="s">
        <v>493</v>
      </c>
      <c r="AK45" t="s">
        <v>438</v>
      </c>
      <c r="AL45">
        <v>49</v>
      </c>
      <c r="AM45" t="s">
        <v>28</v>
      </c>
      <c r="AN45" t="s">
        <v>494</v>
      </c>
      <c r="AO45" t="s">
        <v>495</v>
      </c>
      <c r="AP45" t="s">
        <v>496</v>
      </c>
      <c r="AQ45" t="s">
        <v>33</v>
      </c>
      <c r="AR45" t="s">
        <v>497</v>
      </c>
      <c r="AS45" t="s">
        <v>1465</v>
      </c>
      <c r="AT45">
        <v>43</v>
      </c>
      <c r="AU45" t="s">
        <v>409</v>
      </c>
      <c r="AV45">
        <v>9945545555</v>
      </c>
      <c r="AW45" t="s">
        <v>498</v>
      </c>
    </row>
    <row r="46" spans="1:49" ht="15" thickBot="1" x14ac:dyDescent="0.35">
      <c r="A46">
        <v>45</v>
      </c>
      <c r="B46" t="s">
        <v>1206</v>
      </c>
      <c r="C46" s="38" t="s">
        <v>4908</v>
      </c>
      <c r="D46" s="38">
        <v>1.81</v>
      </c>
      <c r="E46" s="42">
        <v>8503</v>
      </c>
      <c r="F46" s="42">
        <v>36321</v>
      </c>
      <c r="G46" s="42">
        <v>34196</v>
      </c>
      <c r="H46" s="42">
        <v>-2125</v>
      </c>
      <c r="I46" s="43">
        <v>-5.8506098400374444</v>
      </c>
      <c r="J46" s="42">
        <v>18892.817679558011</v>
      </c>
      <c r="K46" s="62">
        <v>12</v>
      </c>
      <c r="L46" s="62">
        <v>18118918</v>
      </c>
      <c r="M46" t="s">
        <v>1207</v>
      </c>
      <c r="N46" s="48" t="s">
        <v>102</v>
      </c>
      <c r="O46" t="s">
        <v>25</v>
      </c>
      <c r="P46">
        <v>9</v>
      </c>
      <c r="Q46" s="5" t="s">
        <v>1980</v>
      </c>
      <c r="R46" s="9">
        <v>15619</v>
      </c>
      <c r="S46" s="9">
        <v>14599</v>
      </c>
      <c r="T46" s="9">
        <v>2</v>
      </c>
      <c r="U46" s="9">
        <v>30220</v>
      </c>
      <c r="V46" s="9">
        <v>7696</v>
      </c>
      <c r="W46" s="9">
        <v>6945</v>
      </c>
      <c r="X46" s="9">
        <v>0</v>
      </c>
      <c r="Y46" s="9">
        <v>14641</v>
      </c>
      <c r="Z46" s="9">
        <v>48.45</v>
      </c>
      <c r="AA46" s="58">
        <v>42.12</v>
      </c>
      <c r="AB46" t="s">
        <v>1208</v>
      </c>
      <c r="AC46" t="s">
        <v>1468</v>
      </c>
      <c r="AD46">
        <v>44</v>
      </c>
      <c r="AE46" t="s">
        <v>28</v>
      </c>
      <c r="AF46">
        <v>9632969696</v>
      </c>
      <c r="AG46" t="s">
        <v>1209</v>
      </c>
      <c r="AH46" t="s">
        <v>1210</v>
      </c>
      <c r="AI46" t="s">
        <v>25</v>
      </c>
      <c r="AJ46" t="s">
        <v>41</v>
      </c>
      <c r="AK46" t="s">
        <v>1469</v>
      </c>
      <c r="AL46">
        <v>44</v>
      </c>
      <c r="AM46" t="s">
        <v>1211</v>
      </c>
      <c r="AN46">
        <v>9379799099</v>
      </c>
      <c r="AO46" t="s">
        <v>1212</v>
      </c>
      <c r="AP46" t="s">
        <v>1213</v>
      </c>
      <c r="AQ46" t="s">
        <v>33</v>
      </c>
      <c r="AR46" t="s">
        <v>31</v>
      </c>
      <c r="AS46" t="str">
        <f t="shared" si="1"/>
        <v>SSLC</v>
      </c>
      <c r="AT46">
        <v>52</v>
      </c>
      <c r="AU46" t="s">
        <v>28</v>
      </c>
      <c r="AV46">
        <v>9449719337</v>
      </c>
      <c r="AW46" t="s">
        <v>1214</v>
      </c>
    </row>
    <row r="47" spans="1:49" ht="15" thickBot="1" x14ac:dyDescent="0.35">
      <c r="A47">
        <v>46</v>
      </c>
      <c r="B47" t="s">
        <v>1076</v>
      </c>
      <c r="C47" s="38" t="s">
        <v>4908</v>
      </c>
      <c r="D47" s="38">
        <v>0.89</v>
      </c>
      <c r="E47" s="42">
        <v>7696</v>
      </c>
      <c r="F47" s="42">
        <v>30743</v>
      </c>
      <c r="G47" s="42">
        <v>31449</v>
      </c>
      <c r="H47" s="42">
        <v>706</v>
      </c>
      <c r="I47" s="43">
        <v>2.2964577302150082</v>
      </c>
      <c r="J47" s="42">
        <v>35335.955056179773</v>
      </c>
      <c r="K47" s="62">
        <v>16</v>
      </c>
      <c r="L47" s="62">
        <v>21840982</v>
      </c>
      <c r="M47" t="s">
        <v>1077</v>
      </c>
      <c r="N47" s="48" t="s">
        <v>102</v>
      </c>
      <c r="O47" t="s">
        <v>25</v>
      </c>
      <c r="P47">
        <v>8</v>
      </c>
      <c r="Q47" s="5" t="s">
        <v>1980</v>
      </c>
      <c r="R47" s="9">
        <v>12002</v>
      </c>
      <c r="S47" s="9">
        <v>11968</v>
      </c>
      <c r="T47" s="9">
        <v>2</v>
      </c>
      <c r="U47" s="9">
        <v>23972</v>
      </c>
      <c r="V47" s="9">
        <v>6844</v>
      </c>
      <c r="W47" s="9">
        <v>6414</v>
      </c>
      <c r="X47" s="9">
        <v>1</v>
      </c>
      <c r="Y47" s="9">
        <v>13259</v>
      </c>
      <c r="Z47" s="9">
        <v>55.31</v>
      </c>
      <c r="AA47" s="58">
        <v>50.02</v>
      </c>
      <c r="AB47" t="s">
        <v>31</v>
      </c>
      <c r="AC47" t="str">
        <f t="shared" si="0"/>
        <v>SSLC</v>
      </c>
      <c r="AD47">
        <v>57</v>
      </c>
      <c r="AE47" t="s">
        <v>95</v>
      </c>
      <c r="AF47">
        <v>9844133943</v>
      </c>
      <c r="AG47" t="s">
        <v>984</v>
      </c>
      <c r="AH47" t="s">
        <v>1078</v>
      </c>
      <c r="AI47" t="s">
        <v>25</v>
      </c>
      <c r="AJ47" t="s">
        <v>1079</v>
      </c>
      <c r="AK47" t="s">
        <v>1466</v>
      </c>
      <c r="AL47">
        <v>45</v>
      </c>
      <c r="AM47" t="s">
        <v>224</v>
      </c>
      <c r="AN47">
        <v>9448052709</v>
      </c>
      <c r="AO47" t="s">
        <v>984</v>
      </c>
      <c r="AP47" t="s">
        <v>1080</v>
      </c>
      <c r="AQ47" t="s">
        <v>33</v>
      </c>
      <c r="AR47" t="s">
        <v>41</v>
      </c>
      <c r="AS47" t="s">
        <v>1469</v>
      </c>
      <c r="AT47">
        <v>32</v>
      </c>
      <c r="AU47" t="s">
        <v>28</v>
      </c>
      <c r="AV47">
        <v>9980469705</v>
      </c>
      <c r="AW47" t="s">
        <v>984</v>
      </c>
    </row>
    <row r="48" spans="1:49" ht="15" thickBot="1" x14ac:dyDescent="0.35">
      <c r="A48">
        <v>47</v>
      </c>
      <c r="B48" t="s">
        <v>1263</v>
      </c>
      <c r="C48" s="38" t="s">
        <v>4908</v>
      </c>
      <c r="D48" s="38">
        <v>1.37</v>
      </c>
      <c r="E48" s="42">
        <v>8941</v>
      </c>
      <c r="F48" s="42">
        <v>33483</v>
      </c>
      <c r="G48" s="42">
        <v>42135</v>
      </c>
      <c r="H48" s="42">
        <v>8652</v>
      </c>
      <c r="I48" s="43">
        <v>25.839978496550486</v>
      </c>
      <c r="J48" s="42">
        <v>30755.474452554743</v>
      </c>
      <c r="K48" s="62">
        <v>40</v>
      </c>
      <c r="L48" s="62">
        <v>60100000</v>
      </c>
      <c r="M48" t="s">
        <v>1264</v>
      </c>
      <c r="N48" s="48" t="s">
        <v>102</v>
      </c>
      <c r="O48" t="s">
        <v>102</v>
      </c>
      <c r="P48">
        <v>7</v>
      </c>
      <c r="Q48" s="5" t="s">
        <v>1980</v>
      </c>
      <c r="R48" s="9">
        <v>16369</v>
      </c>
      <c r="S48" s="9">
        <v>15865</v>
      </c>
      <c r="T48" s="9">
        <v>3</v>
      </c>
      <c r="U48" s="9">
        <v>32237</v>
      </c>
      <c r="V48" s="9">
        <v>8148</v>
      </c>
      <c r="W48" s="9">
        <v>8355</v>
      </c>
      <c r="X48" s="9">
        <v>0</v>
      </c>
      <c r="Y48" s="9">
        <v>16503</v>
      </c>
      <c r="Z48" s="9">
        <v>51.19</v>
      </c>
      <c r="AA48" s="58">
        <v>39.43</v>
      </c>
      <c r="AB48" t="s">
        <v>204</v>
      </c>
      <c r="AC48" t="s">
        <v>1469</v>
      </c>
      <c r="AD48">
        <v>47</v>
      </c>
      <c r="AF48" t="s">
        <v>1265</v>
      </c>
      <c r="AG48" t="s">
        <v>1266</v>
      </c>
      <c r="AH48" t="s">
        <v>1267</v>
      </c>
      <c r="AI48" t="s">
        <v>25</v>
      </c>
      <c r="AJ48" t="s">
        <v>41</v>
      </c>
      <c r="AK48" t="s">
        <v>1469</v>
      </c>
      <c r="AL48">
        <v>35</v>
      </c>
      <c r="AN48">
        <v>9980151099</v>
      </c>
      <c r="AO48" t="s">
        <v>1268</v>
      </c>
      <c r="AP48" t="s">
        <v>1269</v>
      </c>
      <c r="AQ48" t="s">
        <v>33</v>
      </c>
      <c r="AR48" t="s">
        <v>31</v>
      </c>
      <c r="AS48" t="str">
        <f t="shared" si="1"/>
        <v>SSLC</v>
      </c>
      <c r="AT48">
        <v>44</v>
      </c>
      <c r="AV48">
        <v>9036837431</v>
      </c>
      <c r="AW48" t="s">
        <v>1270</v>
      </c>
    </row>
    <row r="49" spans="1:49" ht="15" thickBot="1" x14ac:dyDescent="0.35">
      <c r="A49">
        <v>48</v>
      </c>
      <c r="B49" t="s">
        <v>1271</v>
      </c>
      <c r="C49" s="38" t="s">
        <v>4908</v>
      </c>
      <c r="D49" s="38">
        <v>0.48</v>
      </c>
      <c r="E49" s="42">
        <v>7419</v>
      </c>
      <c r="F49" s="42">
        <v>30508</v>
      </c>
      <c r="G49" s="42">
        <v>35814</v>
      </c>
      <c r="H49" s="42">
        <v>5306</v>
      </c>
      <c r="I49" s="43">
        <v>17.392159433591189</v>
      </c>
      <c r="J49" s="42">
        <v>74612.5</v>
      </c>
      <c r="K49" s="62">
        <v>21</v>
      </c>
      <c r="L49" s="62">
        <v>38400000</v>
      </c>
      <c r="M49" t="s">
        <v>1272</v>
      </c>
      <c r="N49" s="52" t="s">
        <v>451</v>
      </c>
      <c r="O49" t="s">
        <v>102</v>
      </c>
      <c r="P49">
        <v>6</v>
      </c>
      <c r="Q49" s="5" t="s">
        <v>1976</v>
      </c>
      <c r="R49" s="9">
        <v>14718</v>
      </c>
      <c r="S49" s="9">
        <v>14147</v>
      </c>
      <c r="T49" s="9">
        <v>5</v>
      </c>
      <c r="U49" s="9">
        <v>28870</v>
      </c>
      <c r="V49" s="9">
        <v>7850</v>
      </c>
      <c r="W49" s="9">
        <v>7450</v>
      </c>
      <c r="X49" s="9">
        <v>1</v>
      </c>
      <c r="Y49" s="9">
        <v>15301</v>
      </c>
      <c r="Z49" s="9">
        <v>53</v>
      </c>
      <c r="AA49" s="58">
        <v>45.01</v>
      </c>
      <c r="AB49" t="s">
        <v>120</v>
      </c>
      <c r="AC49" t="s">
        <v>988</v>
      </c>
      <c r="AD49">
        <v>35</v>
      </c>
      <c r="AE49" t="s">
        <v>28</v>
      </c>
      <c r="AF49">
        <v>9945112584</v>
      </c>
      <c r="AG49" t="s">
        <v>1273</v>
      </c>
      <c r="AH49" t="s">
        <v>1274</v>
      </c>
      <c r="AI49" t="s">
        <v>25</v>
      </c>
      <c r="AJ49" t="s">
        <v>31</v>
      </c>
      <c r="AK49" t="str">
        <f t="shared" si="3"/>
        <v>SSLC</v>
      </c>
      <c r="AL49">
        <v>36</v>
      </c>
      <c r="AM49" t="s">
        <v>28</v>
      </c>
      <c r="AN49">
        <v>9743092528</v>
      </c>
      <c r="AO49" t="s">
        <v>1275</v>
      </c>
      <c r="AP49" t="s">
        <v>1276</v>
      </c>
      <c r="AQ49" t="s">
        <v>33</v>
      </c>
      <c r="AR49" t="s">
        <v>31</v>
      </c>
      <c r="AS49" t="str">
        <f t="shared" si="1"/>
        <v>SSLC</v>
      </c>
      <c r="AT49">
        <v>41</v>
      </c>
      <c r="AU49" t="s">
        <v>1258</v>
      </c>
      <c r="AV49">
        <v>9845307991</v>
      </c>
      <c r="AW49" t="s">
        <v>1277</v>
      </c>
    </row>
    <row r="50" spans="1:49" ht="15" thickBot="1" x14ac:dyDescent="0.35">
      <c r="A50">
        <v>49</v>
      </c>
      <c r="B50" t="s">
        <v>1331</v>
      </c>
      <c r="C50" s="38" t="s">
        <v>4907</v>
      </c>
      <c r="D50" s="38">
        <v>0.89</v>
      </c>
      <c r="E50" s="42">
        <v>8850</v>
      </c>
      <c r="F50" s="42">
        <v>32375</v>
      </c>
      <c r="G50" s="42">
        <v>37955</v>
      </c>
      <c r="H50" s="42">
        <v>5580</v>
      </c>
      <c r="I50" s="43">
        <v>17.235521235521237</v>
      </c>
      <c r="J50" s="42">
        <v>42646.067415730337</v>
      </c>
      <c r="K50" s="62">
        <v>18</v>
      </c>
      <c r="L50" s="62">
        <v>19471362</v>
      </c>
      <c r="M50" t="s">
        <v>1332</v>
      </c>
      <c r="N50" s="48" t="s">
        <v>102</v>
      </c>
      <c r="O50" t="s">
        <v>102</v>
      </c>
      <c r="P50">
        <v>6</v>
      </c>
      <c r="Q50" s="5" t="s">
        <v>1976</v>
      </c>
      <c r="R50" s="9">
        <v>16689</v>
      </c>
      <c r="S50" s="9">
        <v>16945</v>
      </c>
      <c r="T50" s="9">
        <v>6</v>
      </c>
      <c r="U50" s="9">
        <v>33640</v>
      </c>
      <c r="V50" s="9">
        <v>7330</v>
      </c>
      <c r="W50" s="9">
        <v>7194</v>
      </c>
      <c r="X50" s="9">
        <v>0</v>
      </c>
      <c r="Y50" s="9">
        <v>14524</v>
      </c>
      <c r="Z50" s="9">
        <v>43.17</v>
      </c>
      <c r="AA50" s="58">
        <v>34.17</v>
      </c>
      <c r="AB50" t="s">
        <v>1333</v>
      </c>
      <c r="AC50" t="s">
        <v>1469</v>
      </c>
      <c r="AD50">
        <v>34</v>
      </c>
      <c r="AE50" t="s">
        <v>1334</v>
      </c>
      <c r="AF50">
        <v>9845265668</v>
      </c>
      <c r="AG50" t="s">
        <v>1335</v>
      </c>
      <c r="AH50" t="s">
        <v>1336</v>
      </c>
      <c r="AI50" t="s">
        <v>25</v>
      </c>
      <c r="AJ50" t="s">
        <v>31</v>
      </c>
      <c r="AK50" t="str">
        <f t="shared" si="3"/>
        <v>SSLC</v>
      </c>
      <c r="AL50">
        <v>40</v>
      </c>
      <c r="AM50" t="s">
        <v>28</v>
      </c>
      <c r="AN50">
        <v>9845103792</v>
      </c>
      <c r="AO50" t="s">
        <v>1337</v>
      </c>
      <c r="AP50" t="s">
        <v>1338</v>
      </c>
      <c r="AQ50" t="s">
        <v>33</v>
      </c>
      <c r="AR50" t="s">
        <v>1339</v>
      </c>
      <c r="AS50" t="s">
        <v>1468</v>
      </c>
      <c r="AT50">
        <v>53</v>
      </c>
      <c r="AU50" t="s">
        <v>28</v>
      </c>
      <c r="AV50">
        <v>9243410555</v>
      </c>
      <c r="AW50" t="s">
        <v>1340</v>
      </c>
    </row>
    <row r="51" spans="1:49" ht="15" thickBot="1" x14ac:dyDescent="0.35">
      <c r="A51">
        <v>50</v>
      </c>
      <c r="B51" t="s">
        <v>1415</v>
      </c>
      <c r="C51" s="38" t="s">
        <v>4908</v>
      </c>
      <c r="D51" s="38">
        <v>4.92</v>
      </c>
      <c r="E51" s="42">
        <v>12384</v>
      </c>
      <c r="F51" s="42">
        <v>31985</v>
      </c>
      <c r="G51" s="42">
        <v>49094</v>
      </c>
      <c r="H51" s="42">
        <v>17109</v>
      </c>
      <c r="I51" s="43">
        <v>53.490698765046119</v>
      </c>
      <c r="J51" s="42">
        <v>9978.4552845528451</v>
      </c>
      <c r="K51" s="62">
        <v>20</v>
      </c>
      <c r="L51" s="62">
        <v>9947286</v>
      </c>
      <c r="M51" t="s">
        <v>1416</v>
      </c>
      <c r="N51" s="52" t="s">
        <v>25</v>
      </c>
      <c r="O51" t="s">
        <v>102</v>
      </c>
      <c r="P51">
        <v>5</v>
      </c>
      <c r="Q51" s="5" t="s">
        <v>1974</v>
      </c>
      <c r="R51" s="9">
        <v>20921</v>
      </c>
      <c r="S51" s="9">
        <v>17798</v>
      </c>
      <c r="T51" s="9">
        <v>10</v>
      </c>
      <c r="U51" s="9">
        <v>38729</v>
      </c>
      <c r="V51" s="9">
        <v>9416</v>
      </c>
      <c r="W51" s="9">
        <v>8454</v>
      </c>
      <c r="X51" s="9">
        <v>0</v>
      </c>
      <c r="Y51" s="9">
        <v>17870</v>
      </c>
      <c r="Z51" s="9">
        <v>46.14</v>
      </c>
      <c r="AA51" s="58">
        <v>37.94</v>
      </c>
      <c r="AB51" t="s">
        <v>31</v>
      </c>
      <c r="AC51" t="str">
        <f t="shared" si="0"/>
        <v>SSLC</v>
      </c>
      <c r="AD51">
        <v>45</v>
      </c>
      <c r="AE51" t="s">
        <v>95</v>
      </c>
      <c r="AF51">
        <v>9900677227</v>
      </c>
      <c r="AG51" t="s">
        <v>1417</v>
      </c>
      <c r="AH51" t="s">
        <v>1418</v>
      </c>
      <c r="AI51" t="s">
        <v>25</v>
      </c>
      <c r="AJ51" t="s">
        <v>31</v>
      </c>
      <c r="AK51" t="str">
        <f t="shared" si="3"/>
        <v>SSLC</v>
      </c>
      <c r="AL51">
        <v>36</v>
      </c>
      <c r="AM51" t="s">
        <v>28</v>
      </c>
      <c r="AN51" t="s">
        <v>1419</v>
      </c>
      <c r="AO51" t="s">
        <v>1420</v>
      </c>
      <c r="AP51" t="s">
        <v>1421</v>
      </c>
      <c r="AQ51" t="s">
        <v>33</v>
      </c>
      <c r="AR51" t="s">
        <v>61</v>
      </c>
      <c r="AS51" t="s">
        <v>988</v>
      </c>
      <c r="AT51">
        <v>58</v>
      </c>
      <c r="AU51" t="s">
        <v>61</v>
      </c>
      <c r="AV51">
        <v>9066805321</v>
      </c>
      <c r="AW51" t="s">
        <v>61</v>
      </c>
    </row>
    <row r="52" spans="1:49" ht="15" thickBot="1" x14ac:dyDescent="0.35">
      <c r="A52">
        <v>51</v>
      </c>
      <c r="B52" t="s">
        <v>1366</v>
      </c>
      <c r="C52" s="38" t="s">
        <v>4907</v>
      </c>
      <c r="D52" s="38">
        <v>2.0499999999999998</v>
      </c>
      <c r="E52" s="42">
        <v>11087</v>
      </c>
      <c r="F52" s="42">
        <v>35087</v>
      </c>
      <c r="G52" s="42">
        <v>46159</v>
      </c>
      <c r="H52" s="42">
        <v>11072</v>
      </c>
      <c r="I52" s="43">
        <v>31.555846894861343</v>
      </c>
      <c r="J52" s="42">
        <v>22516.585365853662</v>
      </c>
      <c r="K52" s="62">
        <v>75</v>
      </c>
      <c r="L52" s="62">
        <v>184472900</v>
      </c>
      <c r="M52" t="s">
        <v>1367</v>
      </c>
      <c r="N52" s="52" t="s">
        <v>25</v>
      </c>
      <c r="O52" t="s">
        <v>25</v>
      </c>
      <c r="P52">
        <v>5</v>
      </c>
      <c r="Q52" s="5" t="s">
        <v>1982</v>
      </c>
      <c r="R52" s="9">
        <v>21752</v>
      </c>
      <c r="S52" s="9">
        <v>20529</v>
      </c>
      <c r="T52" s="9">
        <v>3</v>
      </c>
      <c r="U52" s="9">
        <v>42284</v>
      </c>
      <c r="V52" s="9">
        <v>11165</v>
      </c>
      <c r="W52" s="9">
        <v>10384</v>
      </c>
      <c r="X52" s="9">
        <v>0</v>
      </c>
      <c r="Y52" s="9">
        <v>21549</v>
      </c>
      <c r="Z52" s="9">
        <v>50.96</v>
      </c>
      <c r="AA52" s="58">
        <v>39.07</v>
      </c>
      <c r="AB52" t="s">
        <v>110</v>
      </c>
      <c r="AC52" t="s">
        <v>1465</v>
      </c>
      <c r="AD52">
        <v>45</v>
      </c>
      <c r="AE52" t="s">
        <v>28</v>
      </c>
      <c r="AF52">
        <v>9663829993</v>
      </c>
      <c r="AG52" t="s">
        <v>1368</v>
      </c>
      <c r="AH52" t="s">
        <v>1369</v>
      </c>
      <c r="AI52" t="s">
        <v>25</v>
      </c>
      <c r="AJ52" t="s">
        <v>41</v>
      </c>
      <c r="AK52" t="s">
        <v>1469</v>
      </c>
      <c r="AL52">
        <v>43</v>
      </c>
      <c r="AM52" t="s">
        <v>28</v>
      </c>
      <c r="AN52">
        <v>9845341514</v>
      </c>
      <c r="AO52" t="s">
        <v>1370</v>
      </c>
      <c r="AP52" t="s">
        <v>1371</v>
      </c>
      <c r="AQ52" t="s">
        <v>33</v>
      </c>
      <c r="AR52" t="s">
        <v>31</v>
      </c>
      <c r="AS52" t="str">
        <f t="shared" si="1"/>
        <v>SSLC</v>
      </c>
      <c r="AT52">
        <v>44</v>
      </c>
      <c r="AU52" t="s">
        <v>28</v>
      </c>
      <c r="AV52">
        <v>9972571513</v>
      </c>
      <c r="AW52" t="s">
        <v>1372</v>
      </c>
    </row>
    <row r="53" spans="1:49" ht="15" thickBot="1" x14ac:dyDescent="0.35">
      <c r="A53">
        <v>52</v>
      </c>
      <c r="B53" t="s">
        <v>1373</v>
      </c>
      <c r="C53" s="38" t="s">
        <v>4907</v>
      </c>
      <c r="D53" s="38">
        <v>5.12</v>
      </c>
      <c r="E53" s="42">
        <v>8961</v>
      </c>
      <c r="F53" s="42">
        <v>26485</v>
      </c>
      <c r="G53" s="42">
        <v>35168</v>
      </c>
      <c r="H53" s="42">
        <v>8683</v>
      </c>
      <c r="I53" s="43">
        <v>32.78459505380404</v>
      </c>
      <c r="J53" s="42">
        <v>6868.75</v>
      </c>
      <c r="K53" s="62">
        <v>39</v>
      </c>
      <c r="L53" s="62">
        <v>156297900</v>
      </c>
      <c r="M53" t="s">
        <v>1374</v>
      </c>
      <c r="N53" s="52" t="s">
        <v>25</v>
      </c>
      <c r="O53" t="s">
        <v>25</v>
      </c>
      <c r="P53">
        <v>4</v>
      </c>
      <c r="Q53" s="5" t="s">
        <v>1982</v>
      </c>
      <c r="R53" s="9">
        <v>21199</v>
      </c>
      <c r="S53" s="9">
        <v>19209</v>
      </c>
      <c r="T53" s="9">
        <v>12</v>
      </c>
      <c r="U53" s="9">
        <v>40420</v>
      </c>
      <c r="V53" s="9">
        <v>11392</v>
      </c>
      <c r="W53" s="9">
        <v>10535</v>
      </c>
      <c r="X53" s="9">
        <v>6</v>
      </c>
      <c r="Y53" s="9">
        <v>21933</v>
      </c>
      <c r="Z53" s="9">
        <v>54.26</v>
      </c>
      <c r="AA53" s="58">
        <v>44.19</v>
      </c>
      <c r="AB53" t="s">
        <v>673</v>
      </c>
      <c r="AC53" t="s">
        <v>1469</v>
      </c>
      <c r="AD53">
        <v>51</v>
      </c>
      <c r="AE53" t="s">
        <v>1375</v>
      </c>
      <c r="AF53">
        <v>9845023988</v>
      </c>
      <c r="AG53" t="s">
        <v>1376</v>
      </c>
      <c r="AH53" t="s">
        <v>1377</v>
      </c>
      <c r="AI53" t="s">
        <v>25</v>
      </c>
      <c r="AJ53" t="s">
        <v>1378</v>
      </c>
      <c r="AK53" t="s">
        <v>1466</v>
      </c>
      <c r="AL53">
        <v>38</v>
      </c>
      <c r="AM53" t="s">
        <v>95</v>
      </c>
      <c r="AN53">
        <v>9886468169</v>
      </c>
      <c r="AO53" t="s">
        <v>1379</v>
      </c>
      <c r="AP53" t="s">
        <v>1380</v>
      </c>
      <c r="AQ53" t="s">
        <v>33</v>
      </c>
      <c r="AR53" t="s">
        <v>31</v>
      </c>
      <c r="AS53" t="str">
        <f t="shared" si="1"/>
        <v>SSLC</v>
      </c>
      <c r="AT53">
        <v>54</v>
      </c>
      <c r="AU53" t="s">
        <v>28</v>
      </c>
      <c r="AV53">
        <v>9980327098</v>
      </c>
      <c r="AW53" t="s">
        <v>1376</v>
      </c>
    </row>
    <row r="54" spans="1:49" ht="15" thickBot="1" x14ac:dyDescent="0.35">
      <c r="A54">
        <v>53</v>
      </c>
      <c r="B54" t="s">
        <v>1381</v>
      </c>
      <c r="C54" s="38" t="s">
        <v>4907</v>
      </c>
      <c r="D54" s="38">
        <v>6.28</v>
      </c>
      <c r="E54" s="42">
        <v>11936</v>
      </c>
      <c r="F54" s="42">
        <v>22012</v>
      </c>
      <c r="G54" s="42">
        <v>48585</v>
      </c>
      <c r="H54" s="42">
        <v>26573</v>
      </c>
      <c r="I54" s="43">
        <v>120.72051608213701</v>
      </c>
      <c r="J54" s="42">
        <v>7736.4649681528663</v>
      </c>
      <c r="K54" s="62">
        <v>51</v>
      </c>
      <c r="L54" s="62">
        <v>161396900</v>
      </c>
      <c r="M54" t="s">
        <v>1382</v>
      </c>
      <c r="N54" s="48" t="s">
        <v>102</v>
      </c>
      <c r="O54" t="s">
        <v>25</v>
      </c>
      <c r="P54">
        <v>7</v>
      </c>
      <c r="Q54" s="5" t="s">
        <v>1984</v>
      </c>
      <c r="R54" s="9">
        <v>23737</v>
      </c>
      <c r="S54" s="9">
        <v>21182</v>
      </c>
      <c r="T54" s="9">
        <v>15</v>
      </c>
      <c r="U54" s="9">
        <v>44934</v>
      </c>
      <c r="V54" s="9">
        <v>11746</v>
      </c>
      <c r="W54" s="9">
        <v>10665</v>
      </c>
      <c r="X54" s="9">
        <v>0</v>
      </c>
      <c r="Y54" s="9">
        <v>22411</v>
      </c>
      <c r="Z54" s="9">
        <v>49.88</v>
      </c>
      <c r="AA54" s="58">
        <v>48.45</v>
      </c>
      <c r="AB54" t="s">
        <v>31</v>
      </c>
      <c r="AC54" t="str">
        <f t="shared" si="0"/>
        <v>SSLC</v>
      </c>
      <c r="AD54">
        <v>33</v>
      </c>
      <c r="AE54" t="s">
        <v>28</v>
      </c>
      <c r="AF54">
        <v>7411816999</v>
      </c>
      <c r="AG54" t="s">
        <v>514</v>
      </c>
      <c r="AH54" t="s">
        <v>1383</v>
      </c>
      <c r="AI54" t="s">
        <v>25</v>
      </c>
      <c r="AJ54" t="s">
        <v>41</v>
      </c>
      <c r="AK54" t="s">
        <v>1469</v>
      </c>
      <c r="AL54">
        <v>35</v>
      </c>
      <c r="AM54" t="s">
        <v>28</v>
      </c>
      <c r="AN54">
        <v>9880364555</v>
      </c>
      <c r="AO54" t="s">
        <v>653</v>
      </c>
      <c r="AP54" t="s">
        <v>1384</v>
      </c>
      <c r="AQ54" t="s">
        <v>33</v>
      </c>
      <c r="AR54" t="s">
        <v>41</v>
      </c>
      <c r="AS54" t="s">
        <v>1469</v>
      </c>
      <c r="AT54">
        <v>26</v>
      </c>
      <c r="AU54" t="s">
        <v>28</v>
      </c>
      <c r="AV54">
        <v>7829532739</v>
      </c>
      <c r="AW54" t="s">
        <v>514</v>
      </c>
    </row>
    <row r="55" spans="1:49" ht="15" thickBot="1" x14ac:dyDescent="0.35">
      <c r="A55">
        <v>54</v>
      </c>
      <c r="B55" t="s">
        <v>146</v>
      </c>
      <c r="C55" s="38" t="s">
        <v>4907</v>
      </c>
      <c r="D55" s="38">
        <v>15.3</v>
      </c>
      <c r="E55" s="42">
        <v>12579</v>
      </c>
      <c r="F55" s="42">
        <v>20700</v>
      </c>
      <c r="G55" s="42">
        <v>50191</v>
      </c>
      <c r="H55" s="42">
        <v>29491</v>
      </c>
      <c r="I55" s="43">
        <v>142.46859903381645</v>
      </c>
      <c r="J55" s="42">
        <v>3280.457516339869</v>
      </c>
      <c r="K55" s="62">
        <v>27</v>
      </c>
      <c r="L55" s="62">
        <v>31960700</v>
      </c>
      <c r="M55" t="s">
        <v>147</v>
      </c>
      <c r="N55" s="52" t="s">
        <v>102</v>
      </c>
      <c r="O55" t="s">
        <v>102</v>
      </c>
      <c r="P55">
        <v>5</v>
      </c>
      <c r="Q55" s="5" t="s">
        <v>1984</v>
      </c>
      <c r="R55" s="9">
        <v>23791</v>
      </c>
      <c r="S55" s="9">
        <v>18659</v>
      </c>
      <c r="T55" s="9">
        <v>23</v>
      </c>
      <c r="U55" s="9">
        <v>42473</v>
      </c>
      <c r="V55" s="9">
        <v>12449</v>
      </c>
      <c r="W55" s="9">
        <v>10604</v>
      </c>
      <c r="X55" s="9">
        <v>0</v>
      </c>
      <c r="Y55" s="9">
        <v>23053</v>
      </c>
      <c r="Z55" s="9">
        <v>54.28</v>
      </c>
      <c r="AA55" s="58">
        <v>58.51</v>
      </c>
      <c r="AB55" t="s">
        <v>148</v>
      </c>
      <c r="AC55" t="str">
        <f t="shared" si="0"/>
        <v>Diploma</v>
      </c>
      <c r="AD55">
        <v>46</v>
      </c>
      <c r="AE55" t="s">
        <v>28</v>
      </c>
      <c r="AF55">
        <v>9880341517</v>
      </c>
      <c r="AG55" t="s">
        <v>149</v>
      </c>
      <c r="AH55" t="s">
        <v>150</v>
      </c>
      <c r="AI55" t="s">
        <v>25</v>
      </c>
      <c r="AJ55" t="s">
        <v>31</v>
      </c>
      <c r="AK55" t="str">
        <f t="shared" si="3"/>
        <v>SSLC</v>
      </c>
      <c r="AL55">
        <v>38</v>
      </c>
      <c r="AM55" t="s">
        <v>28</v>
      </c>
      <c r="AN55" t="s">
        <v>151</v>
      </c>
      <c r="AO55" t="s">
        <v>152</v>
      </c>
      <c r="AP55" t="s">
        <v>153</v>
      </c>
      <c r="AQ55" t="s">
        <v>33</v>
      </c>
      <c r="AR55" t="s">
        <v>110</v>
      </c>
      <c r="AS55" t="s">
        <v>1465</v>
      </c>
      <c r="AT55">
        <v>46</v>
      </c>
      <c r="AU55" t="s">
        <v>28</v>
      </c>
      <c r="AV55" t="s">
        <v>154</v>
      </c>
      <c r="AW55" t="s">
        <v>155</v>
      </c>
    </row>
    <row r="56" spans="1:49" ht="15" thickBot="1" x14ac:dyDescent="0.35">
      <c r="A56">
        <v>55</v>
      </c>
      <c r="B56" t="s">
        <v>1385</v>
      </c>
      <c r="C56" s="38" t="s">
        <v>4907</v>
      </c>
      <c r="D56" s="38">
        <v>3.52</v>
      </c>
      <c r="E56" s="42">
        <v>8638</v>
      </c>
      <c r="F56" s="42">
        <v>22057</v>
      </c>
      <c r="G56" s="42">
        <v>33946</v>
      </c>
      <c r="H56" s="42">
        <v>11889</v>
      </c>
      <c r="I56" s="43">
        <v>53.901255837149208</v>
      </c>
      <c r="J56" s="42">
        <v>9643.75</v>
      </c>
      <c r="K56" s="62">
        <v>44</v>
      </c>
      <c r="L56" s="62">
        <v>123379900</v>
      </c>
      <c r="M56" t="s">
        <v>1386</v>
      </c>
      <c r="N56" s="52" t="s">
        <v>25</v>
      </c>
      <c r="O56" t="s">
        <v>102</v>
      </c>
      <c r="P56">
        <v>9</v>
      </c>
      <c r="Q56" s="5" t="s">
        <v>1980</v>
      </c>
      <c r="R56" s="9">
        <v>14631</v>
      </c>
      <c r="S56" s="9">
        <v>12536</v>
      </c>
      <c r="T56" s="9">
        <v>5</v>
      </c>
      <c r="U56" s="9">
        <v>27172</v>
      </c>
      <c r="V56" s="9">
        <v>7181</v>
      </c>
      <c r="W56" s="9">
        <v>6623</v>
      </c>
      <c r="X56" s="9">
        <v>0</v>
      </c>
      <c r="Y56" s="9">
        <v>13804</v>
      </c>
      <c r="Z56" s="9">
        <v>50.8</v>
      </c>
      <c r="AA56" s="58">
        <v>41.61</v>
      </c>
      <c r="AB56" t="s">
        <v>602</v>
      </c>
      <c r="AC56" t="s">
        <v>1469</v>
      </c>
      <c r="AD56">
        <v>33</v>
      </c>
      <c r="AE56" t="s">
        <v>28</v>
      </c>
      <c r="AF56">
        <v>9845033361</v>
      </c>
      <c r="AG56" t="s">
        <v>1387</v>
      </c>
      <c r="AH56" t="s">
        <v>1388</v>
      </c>
      <c r="AI56" t="s">
        <v>25</v>
      </c>
      <c r="AJ56" t="s">
        <v>1389</v>
      </c>
      <c r="AK56" t="s">
        <v>438</v>
      </c>
      <c r="AL56">
        <v>36</v>
      </c>
      <c r="AM56" t="s">
        <v>1390</v>
      </c>
      <c r="AN56">
        <v>9980033449</v>
      </c>
      <c r="AO56" t="s">
        <v>1391</v>
      </c>
      <c r="AP56" t="s">
        <v>1392</v>
      </c>
      <c r="AQ56" t="s">
        <v>33</v>
      </c>
      <c r="AR56" t="s">
        <v>61</v>
      </c>
      <c r="AS56" t="s">
        <v>988</v>
      </c>
      <c r="AT56">
        <v>26</v>
      </c>
      <c r="AU56" t="s">
        <v>61</v>
      </c>
      <c r="AV56">
        <v>9008001009</v>
      </c>
      <c r="AW56" t="s">
        <v>61</v>
      </c>
    </row>
    <row r="57" spans="1:49" ht="15" thickBot="1" x14ac:dyDescent="0.35">
      <c r="A57">
        <v>56</v>
      </c>
      <c r="B57" t="s">
        <v>1393</v>
      </c>
      <c r="C57" s="38" t="s">
        <v>4907</v>
      </c>
      <c r="D57" s="38">
        <v>2.15</v>
      </c>
      <c r="E57" s="42">
        <v>11039</v>
      </c>
      <c r="F57" s="42">
        <v>29420</v>
      </c>
      <c r="G57" s="42">
        <v>43443</v>
      </c>
      <c r="H57" s="42">
        <v>14023</v>
      </c>
      <c r="I57" s="43">
        <v>47.664853840924543</v>
      </c>
      <c r="J57" s="42">
        <v>20206.046511627908</v>
      </c>
      <c r="K57" s="62">
        <v>39</v>
      </c>
      <c r="L57" s="62">
        <v>115136900</v>
      </c>
      <c r="M57" t="s">
        <v>1394</v>
      </c>
      <c r="N57" s="52" t="s">
        <v>25</v>
      </c>
      <c r="O57" t="s">
        <v>102</v>
      </c>
      <c r="P57">
        <v>4</v>
      </c>
      <c r="Q57" s="5" t="s">
        <v>1984</v>
      </c>
      <c r="R57" s="9">
        <v>20258</v>
      </c>
      <c r="S57" s="9">
        <v>18405</v>
      </c>
      <c r="T57" s="9">
        <v>7</v>
      </c>
      <c r="U57" s="9">
        <v>38670</v>
      </c>
      <c r="V57" s="9">
        <v>10443</v>
      </c>
      <c r="W57" s="9">
        <v>9625</v>
      </c>
      <c r="X57" s="9">
        <v>3</v>
      </c>
      <c r="Y57" s="9">
        <v>20071</v>
      </c>
      <c r="Z57" s="9">
        <v>51.9</v>
      </c>
      <c r="AA57" s="58">
        <v>44.96</v>
      </c>
      <c r="AB57" t="s">
        <v>31</v>
      </c>
      <c r="AC57" t="str">
        <f t="shared" si="0"/>
        <v>SSLC</v>
      </c>
      <c r="AD57">
        <v>40</v>
      </c>
      <c r="AE57" t="s">
        <v>28</v>
      </c>
      <c r="AF57">
        <v>9980068194</v>
      </c>
      <c r="AG57" t="s">
        <v>1395</v>
      </c>
      <c r="AH57" t="s">
        <v>1396</v>
      </c>
      <c r="AI57" t="s">
        <v>25</v>
      </c>
      <c r="AJ57" t="s">
        <v>1397</v>
      </c>
      <c r="AK57" t="s">
        <v>1466</v>
      </c>
      <c r="AL57">
        <v>36</v>
      </c>
      <c r="AM57" t="s">
        <v>28</v>
      </c>
      <c r="AN57">
        <v>9845327803</v>
      </c>
      <c r="AO57" t="s">
        <v>1398</v>
      </c>
      <c r="AP57" t="s">
        <v>1399</v>
      </c>
      <c r="AQ57" t="s">
        <v>33</v>
      </c>
      <c r="AR57" t="s">
        <v>61</v>
      </c>
      <c r="AS57" t="s">
        <v>988</v>
      </c>
      <c r="AT57">
        <v>26</v>
      </c>
      <c r="AU57" t="s">
        <v>61</v>
      </c>
      <c r="AV57">
        <v>9880707565</v>
      </c>
      <c r="AW57" t="s">
        <v>61</v>
      </c>
    </row>
    <row r="58" spans="1:49" ht="15" thickBot="1" x14ac:dyDescent="0.35">
      <c r="A58">
        <v>57</v>
      </c>
      <c r="B58" t="s">
        <v>1460</v>
      </c>
      <c r="C58" s="38" t="s">
        <v>4908</v>
      </c>
      <c r="D58" s="38">
        <v>3.58</v>
      </c>
      <c r="E58" s="42">
        <v>16710</v>
      </c>
      <c r="F58" s="42">
        <v>29760</v>
      </c>
      <c r="G58" s="42">
        <v>58815</v>
      </c>
      <c r="H58" s="42">
        <v>29055</v>
      </c>
      <c r="I58" s="43">
        <v>97.631048387096769</v>
      </c>
      <c r="J58" s="42">
        <v>16428.770949720671</v>
      </c>
      <c r="K58" s="62">
        <v>12</v>
      </c>
      <c r="L58" s="62">
        <v>15680901</v>
      </c>
      <c r="N58" s="52" t="s">
        <v>25</v>
      </c>
      <c r="O58" t="s">
        <v>25</v>
      </c>
      <c r="P58">
        <v>2</v>
      </c>
      <c r="Q58" s="5" t="s">
        <v>2006</v>
      </c>
      <c r="R58" s="9">
        <v>23101</v>
      </c>
      <c r="S58" s="9">
        <v>19543</v>
      </c>
      <c r="T58" s="9">
        <v>19</v>
      </c>
      <c r="U58" s="9">
        <v>42663</v>
      </c>
      <c r="V58" s="9">
        <v>9764</v>
      </c>
      <c r="W58" s="9">
        <v>7903</v>
      </c>
      <c r="X58" s="9">
        <v>0</v>
      </c>
      <c r="Y58" s="9">
        <v>17667</v>
      </c>
      <c r="Z58" s="9">
        <v>41.41</v>
      </c>
      <c r="AA58" s="58">
        <v>37.5</v>
      </c>
      <c r="AB58" t="s">
        <v>31</v>
      </c>
      <c r="AC58" t="str">
        <f t="shared" si="0"/>
        <v>SSLC</v>
      </c>
      <c r="AD58">
        <v>34</v>
      </c>
      <c r="AE58" t="s">
        <v>28</v>
      </c>
      <c r="AF58" t="s">
        <v>1461</v>
      </c>
      <c r="AG58" t="s">
        <v>1462</v>
      </c>
      <c r="AH58" t="s">
        <v>1463</v>
      </c>
      <c r="AI58" t="s">
        <v>25</v>
      </c>
      <c r="AJ58" t="s">
        <v>61</v>
      </c>
      <c r="AK58" t="s">
        <v>988</v>
      </c>
      <c r="AL58">
        <v>38</v>
      </c>
      <c r="AM58" t="s">
        <v>61</v>
      </c>
      <c r="AN58">
        <v>9980059972</v>
      </c>
      <c r="AO58" t="s">
        <v>61</v>
      </c>
      <c r="AQ58" t="s">
        <v>33</v>
      </c>
      <c r="AS58" t="str">
        <f t="shared" si="1"/>
        <v/>
      </c>
      <c r="AT58">
        <v>31</v>
      </c>
    </row>
    <row r="59" spans="1:49" ht="15" thickBot="1" x14ac:dyDescent="0.35">
      <c r="A59">
        <v>58</v>
      </c>
      <c r="B59" t="s">
        <v>792</v>
      </c>
      <c r="C59" s="38" t="s">
        <v>4908</v>
      </c>
      <c r="D59" s="38">
        <v>3.34</v>
      </c>
      <c r="E59" s="42">
        <v>12200</v>
      </c>
      <c r="F59" s="42">
        <v>34577</v>
      </c>
      <c r="G59" s="42">
        <v>43983</v>
      </c>
      <c r="H59" s="42">
        <v>9406</v>
      </c>
      <c r="I59" s="43">
        <v>27.203054053272407</v>
      </c>
      <c r="J59" s="42">
        <v>13168.562874251498</v>
      </c>
      <c r="K59" s="62">
        <v>14</v>
      </c>
      <c r="L59" s="62">
        <v>18215528</v>
      </c>
      <c r="M59" t="s">
        <v>793</v>
      </c>
      <c r="N59" s="52" t="s">
        <v>25</v>
      </c>
      <c r="O59" t="s">
        <v>102</v>
      </c>
      <c r="P59">
        <v>2</v>
      </c>
      <c r="Q59" s="5" t="s">
        <v>1976</v>
      </c>
      <c r="R59" s="9">
        <v>19300</v>
      </c>
      <c r="S59" s="9">
        <v>16998</v>
      </c>
      <c r="T59" s="9">
        <v>12</v>
      </c>
      <c r="U59" s="9">
        <v>36310</v>
      </c>
      <c r="V59" s="9">
        <v>8961</v>
      </c>
      <c r="W59" s="9">
        <v>7726</v>
      </c>
      <c r="X59" s="9">
        <v>0</v>
      </c>
      <c r="Y59" s="9">
        <v>16687</v>
      </c>
      <c r="Z59" s="9">
        <v>45.96</v>
      </c>
      <c r="AA59" s="58">
        <v>38.56</v>
      </c>
      <c r="AB59" t="s">
        <v>438</v>
      </c>
      <c r="AC59" t="str">
        <f t="shared" si="0"/>
        <v>PUC</v>
      </c>
      <c r="AD59">
        <v>29</v>
      </c>
      <c r="AE59" t="s">
        <v>794</v>
      </c>
      <c r="AF59" t="s">
        <v>795</v>
      </c>
      <c r="AG59" t="s">
        <v>796</v>
      </c>
      <c r="AH59" t="s">
        <v>797</v>
      </c>
      <c r="AI59" t="s">
        <v>25</v>
      </c>
      <c r="AJ59" t="s">
        <v>31</v>
      </c>
      <c r="AK59" t="str">
        <f t="shared" si="3"/>
        <v>SSLC</v>
      </c>
      <c r="AL59">
        <v>36</v>
      </c>
      <c r="AM59" t="s">
        <v>798</v>
      </c>
      <c r="AN59" t="s">
        <v>799</v>
      </c>
      <c r="AO59" t="s">
        <v>190</v>
      </c>
      <c r="AQ59" t="s">
        <v>33</v>
      </c>
      <c r="AS59" t="str">
        <f t="shared" si="1"/>
        <v/>
      </c>
      <c r="AT59">
        <v>39</v>
      </c>
      <c r="AU59" t="s">
        <v>800</v>
      </c>
    </row>
    <row r="60" spans="1:49" ht="15" thickBot="1" x14ac:dyDescent="0.35">
      <c r="A60">
        <v>59</v>
      </c>
      <c r="B60" t="s">
        <v>1341</v>
      </c>
      <c r="C60" s="38" t="s">
        <v>4908</v>
      </c>
      <c r="D60" s="38">
        <v>2.37</v>
      </c>
      <c r="E60" s="42">
        <v>10113</v>
      </c>
      <c r="F60" s="42">
        <v>35811</v>
      </c>
      <c r="G60" s="42">
        <v>40362</v>
      </c>
      <c r="H60" s="42">
        <v>4551</v>
      </c>
      <c r="I60" s="43">
        <v>12.708385691547289</v>
      </c>
      <c r="J60" s="42">
        <v>17030.379746835442</v>
      </c>
      <c r="K60" s="62">
        <v>6</v>
      </c>
      <c r="L60" s="62">
        <v>2634156</v>
      </c>
      <c r="M60" t="s">
        <v>1342</v>
      </c>
      <c r="N60" s="48" t="s">
        <v>102</v>
      </c>
      <c r="O60" t="s">
        <v>102</v>
      </c>
      <c r="P60">
        <v>4</v>
      </c>
      <c r="Q60" s="5" t="s">
        <v>2006</v>
      </c>
      <c r="R60" s="9">
        <v>18024</v>
      </c>
      <c r="S60" s="9">
        <v>17856</v>
      </c>
      <c r="T60" s="9">
        <v>3</v>
      </c>
      <c r="U60" s="9">
        <v>35883</v>
      </c>
      <c r="V60" s="9">
        <v>7531</v>
      </c>
      <c r="W60" s="9">
        <v>7233</v>
      </c>
      <c r="X60" s="9">
        <v>0</v>
      </c>
      <c r="Y60" s="9">
        <v>14764</v>
      </c>
      <c r="Z60" s="9">
        <v>41.14</v>
      </c>
      <c r="AA60" s="58">
        <v>36.299999999999997</v>
      </c>
      <c r="AB60" t="s">
        <v>71</v>
      </c>
      <c r="AC60" t="s">
        <v>1469</v>
      </c>
      <c r="AD60">
        <v>54</v>
      </c>
      <c r="AE60" t="s">
        <v>28</v>
      </c>
      <c r="AF60">
        <v>9900001010</v>
      </c>
      <c r="AG60" t="s">
        <v>1343</v>
      </c>
      <c r="AH60" t="s">
        <v>1344</v>
      </c>
      <c r="AI60" t="s">
        <v>25</v>
      </c>
      <c r="AJ60" t="s">
        <v>1345</v>
      </c>
      <c r="AK60" t="s">
        <v>1469</v>
      </c>
      <c r="AL60">
        <v>40</v>
      </c>
      <c r="AM60" t="s">
        <v>28</v>
      </c>
      <c r="AN60">
        <v>9945106598</v>
      </c>
      <c r="AO60" t="s">
        <v>1346</v>
      </c>
      <c r="AP60" t="s">
        <v>1347</v>
      </c>
      <c r="AQ60" t="s">
        <v>33</v>
      </c>
      <c r="AR60" t="s">
        <v>1348</v>
      </c>
      <c r="AS60" t="str">
        <f t="shared" si="1"/>
        <v>Diploma</v>
      </c>
      <c r="AT60">
        <v>40</v>
      </c>
      <c r="AU60" t="s">
        <v>28</v>
      </c>
      <c r="AV60">
        <v>9739997950</v>
      </c>
      <c r="AW60" t="s">
        <v>1349</v>
      </c>
    </row>
    <row r="61" spans="1:49" ht="15" thickBot="1" x14ac:dyDescent="0.35">
      <c r="A61">
        <v>60</v>
      </c>
      <c r="B61" t="s">
        <v>1278</v>
      </c>
      <c r="C61" s="38" t="s">
        <v>4908</v>
      </c>
      <c r="D61" s="38">
        <v>0.77</v>
      </c>
      <c r="E61" s="42">
        <v>7340</v>
      </c>
      <c r="F61" s="42">
        <v>34874</v>
      </c>
      <c r="G61" s="42">
        <v>35334</v>
      </c>
      <c r="H61" s="42">
        <v>460</v>
      </c>
      <c r="I61" s="43">
        <v>1.3190342375408615</v>
      </c>
      <c r="J61" s="42">
        <v>45888.311688311689</v>
      </c>
      <c r="K61" s="62">
        <v>28</v>
      </c>
      <c r="L61" s="62">
        <v>33174037</v>
      </c>
      <c r="M61" t="s">
        <v>1279</v>
      </c>
      <c r="N61" s="48" t="s">
        <v>102</v>
      </c>
      <c r="O61" t="s">
        <v>647</v>
      </c>
      <c r="P61">
        <v>14</v>
      </c>
      <c r="Q61" s="5" t="s">
        <v>1980</v>
      </c>
      <c r="R61" s="9">
        <v>15013</v>
      </c>
      <c r="S61" s="9">
        <v>15170</v>
      </c>
      <c r="T61" s="9">
        <v>1</v>
      </c>
      <c r="U61" s="9">
        <v>30184</v>
      </c>
      <c r="V61" s="9">
        <v>7973</v>
      </c>
      <c r="W61" s="9">
        <v>7769</v>
      </c>
      <c r="X61" s="9">
        <v>0</v>
      </c>
      <c r="Y61" s="9">
        <v>15742</v>
      </c>
      <c r="Z61" s="9">
        <v>52.15</v>
      </c>
      <c r="AA61" s="58">
        <v>47.99</v>
      </c>
      <c r="AB61" t="s">
        <v>1280</v>
      </c>
      <c r="AC61" t="str">
        <f t="shared" si="0"/>
        <v>Diploma</v>
      </c>
      <c r="AD61">
        <v>37</v>
      </c>
      <c r="AE61" t="s">
        <v>1281</v>
      </c>
      <c r="AF61" t="s">
        <v>1282</v>
      </c>
      <c r="AG61" t="s">
        <v>1018</v>
      </c>
      <c r="AH61" t="s">
        <v>1283</v>
      </c>
      <c r="AI61" t="s">
        <v>25</v>
      </c>
      <c r="AJ61" t="s">
        <v>37</v>
      </c>
      <c r="AK61" t="s">
        <v>438</v>
      </c>
      <c r="AL61">
        <v>38</v>
      </c>
      <c r="AM61" t="s">
        <v>28</v>
      </c>
      <c r="AN61" t="s">
        <v>1284</v>
      </c>
      <c r="AO61" t="s">
        <v>1018</v>
      </c>
      <c r="AP61" t="s">
        <v>1285</v>
      </c>
      <c r="AQ61" t="s">
        <v>33</v>
      </c>
      <c r="AR61" t="s">
        <v>61</v>
      </c>
      <c r="AS61" t="s">
        <v>988</v>
      </c>
      <c r="AT61">
        <v>41</v>
      </c>
      <c r="AU61" t="s">
        <v>61</v>
      </c>
      <c r="AV61">
        <v>9845413331</v>
      </c>
      <c r="AW61" t="s">
        <v>61</v>
      </c>
    </row>
    <row r="62" spans="1:49" ht="15" thickBot="1" x14ac:dyDescent="0.35">
      <c r="A62">
        <v>61</v>
      </c>
      <c r="B62" t="s">
        <v>1286</v>
      </c>
      <c r="C62" s="38" t="s">
        <v>4908</v>
      </c>
      <c r="D62" s="38">
        <v>1.31</v>
      </c>
      <c r="E62" s="42">
        <v>7941</v>
      </c>
      <c r="F62" s="42">
        <v>33939</v>
      </c>
      <c r="G62" s="42">
        <v>38050</v>
      </c>
      <c r="H62" s="42">
        <v>4111</v>
      </c>
      <c r="I62" s="43">
        <v>12.11290845340169</v>
      </c>
      <c r="J62" s="42">
        <v>29045.801526717558</v>
      </c>
      <c r="K62" s="62">
        <v>22</v>
      </c>
      <c r="L62" s="62">
        <v>27151493</v>
      </c>
      <c r="M62" t="s">
        <v>1287</v>
      </c>
      <c r="N62" s="48" t="s">
        <v>102</v>
      </c>
      <c r="O62" t="s">
        <v>102</v>
      </c>
      <c r="P62">
        <v>12</v>
      </c>
      <c r="Q62" s="5" t="s">
        <v>1980</v>
      </c>
      <c r="R62" s="9">
        <v>14358</v>
      </c>
      <c r="S62" s="9">
        <v>13418</v>
      </c>
      <c r="T62" s="9">
        <v>4</v>
      </c>
      <c r="U62" s="9">
        <v>27780</v>
      </c>
      <c r="V62" s="9">
        <v>7608</v>
      </c>
      <c r="W62" s="9">
        <v>7000</v>
      </c>
      <c r="X62" s="9">
        <v>0</v>
      </c>
      <c r="Y62" s="9">
        <v>14608</v>
      </c>
      <c r="Z62" s="9">
        <v>52.58</v>
      </c>
      <c r="AA62" s="58">
        <v>40.76</v>
      </c>
      <c r="AB62" t="s">
        <v>37</v>
      </c>
      <c r="AC62" t="str">
        <f t="shared" si="0"/>
        <v>PUC</v>
      </c>
      <c r="AD62">
        <v>43</v>
      </c>
      <c r="AE62" t="s">
        <v>28</v>
      </c>
      <c r="AF62" t="s">
        <v>1288</v>
      </c>
      <c r="AG62" t="s">
        <v>1289</v>
      </c>
      <c r="AH62" t="s">
        <v>1290</v>
      </c>
      <c r="AI62" t="s">
        <v>25</v>
      </c>
      <c r="AJ62" t="s">
        <v>37</v>
      </c>
      <c r="AK62" t="s">
        <v>438</v>
      </c>
      <c r="AL62">
        <v>32</v>
      </c>
      <c r="AM62" t="s">
        <v>28</v>
      </c>
      <c r="AN62" t="s">
        <v>1291</v>
      </c>
      <c r="AO62" t="s">
        <v>1292</v>
      </c>
      <c r="AP62" t="s">
        <v>1293</v>
      </c>
      <c r="AQ62" t="s">
        <v>33</v>
      </c>
      <c r="AR62" t="s">
        <v>179</v>
      </c>
      <c r="AS62" t="str">
        <f t="shared" si="1"/>
        <v>Diploma</v>
      </c>
      <c r="AT62">
        <v>38</v>
      </c>
      <c r="AU62" t="s">
        <v>28</v>
      </c>
      <c r="AV62" t="s">
        <v>1294</v>
      </c>
      <c r="AW62" t="s">
        <v>1018</v>
      </c>
    </row>
    <row r="63" spans="1:49" ht="15" thickBot="1" x14ac:dyDescent="0.35">
      <c r="A63">
        <v>62</v>
      </c>
      <c r="B63" s="48" t="s">
        <v>5047</v>
      </c>
      <c r="C63" s="38" t="s">
        <v>4908</v>
      </c>
      <c r="D63" s="38">
        <v>0.83</v>
      </c>
      <c r="E63" s="42">
        <v>7530</v>
      </c>
      <c r="F63" s="42">
        <v>32400</v>
      </c>
      <c r="G63" s="42">
        <v>34394</v>
      </c>
      <c r="H63" s="42">
        <v>1994</v>
      </c>
      <c r="I63" s="43">
        <v>6.1543209876543203</v>
      </c>
      <c r="J63" s="42">
        <v>41438.554216867473</v>
      </c>
      <c r="K63" s="62">
        <v>7</v>
      </c>
      <c r="L63" s="62">
        <v>10205734</v>
      </c>
      <c r="N63" s="48" t="s">
        <v>102</v>
      </c>
      <c r="O63" t="s">
        <v>102</v>
      </c>
      <c r="P63">
        <v>8</v>
      </c>
      <c r="Q63" s="5" t="s">
        <v>1976</v>
      </c>
      <c r="R63" s="9">
        <v>14575</v>
      </c>
      <c r="S63" s="9">
        <v>14483</v>
      </c>
      <c r="T63" s="9">
        <v>0</v>
      </c>
      <c r="U63" s="9">
        <v>29058</v>
      </c>
      <c r="V63" s="9">
        <v>7528</v>
      </c>
      <c r="W63" s="9">
        <v>6792</v>
      </c>
      <c r="X63" s="9">
        <v>1</v>
      </c>
      <c r="Y63" s="9">
        <v>14321</v>
      </c>
      <c r="Z63" s="9">
        <v>49.28</v>
      </c>
      <c r="AA63" s="58">
        <v>46.77</v>
      </c>
      <c r="AC63" t="str">
        <f t="shared" si="0"/>
        <v/>
      </c>
      <c r="AK63" t="str">
        <f t="shared" ref="AK63:AK67" si="5">IF(AJ63="SSLC","SSLC",IF(ISNUMBER(SEARCH("Diploma",AJ63)),"Diploma",IF(ISNUMBER(SEARCH("BA",AJ63)),"BA",IF(ISNUMBER(SEARCH("Bcom",AJ63)),"BCom",""))))</f>
        <v/>
      </c>
      <c r="AS63" t="str">
        <f t="shared" si="1"/>
        <v/>
      </c>
    </row>
    <row r="64" spans="1:49" ht="15" thickBot="1" x14ac:dyDescent="0.35">
      <c r="A64">
        <v>63</v>
      </c>
      <c r="B64" s="48" t="s">
        <v>1596</v>
      </c>
      <c r="C64" s="38" t="s">
        <v>4908</v>
      </c>
      <c r="D64" s="38">
        <v>1.44</v>
      </c>
      <c r="E64" s="42">
        <v>4808</v>
      </c>
      <c r="F64" s="42">
        <v>24065</v>
      </c>
      <c r="G64" s="42">
        <v>21728</v>
      </c>
      <c r="H64" s="42">
        <v>-2337</v>
      </c>
      <c r="I64" s="43">
        <v>-9.7111988364845203</v>
      </c>
      <c r="J64" s="42">
        <v>15088.888888888889</v>
      </c>
      <c r="K64" s="62">
        <v>13</v>
      </c>
      <c r="L64" s="62">
        <v>10894327</v>
      </c>
      <c r="N64" s="48" t="s">
        <v>102</v>
      </c>
      <c r="O64" t="s">
        <v>102</v>
      </c>
      <c r="P64">
        <v>6</v>
      </c>
      <c r="Q64" s="5" t="s">
        <v>1982</v>
      </c>
      <c r="R64" s="9">
        <v>11018</v>
      </c>
      <c r="S64" s="9">
        <v>10350</v>
      </c>
      <c r="T64" s="9">
        <v>1</v>
      </c>
      <c r="U64" s="9">
        <v>21369</v>
      </c>
      <c r="V64" s="9">
        <v>4494</v>
      </c>
      <c r="W64" s="9">
        <v>4063</v>
      </c>
      <c r="X64" s="9">
        <v>0</v>
      </c>
      <c r="Y64" s="9">
        <v>8557</v>
      </c>
      <c r="Z64" s="9">
        <v>40.04</v>
      </c>
      <c r="AA64" s="58">
        <v>46.02</v>
      </c>
      <c r="AC64" t="str">
        <f t="shared" si="0"/>
        <v/>
      </c>
      <c r="AK64" t="str">
        <f t="shared" si="5"/>
        <v/>
      </c>
      <c r="AS64" t="str">
        <f t="shared" si="1"/>
        <v/>
      </c>
    </row>
    <row r="65" spans="1:49" ht="15" thickBot="1" x14ac:dyDescent="0.35">
      <c r="A65">
        <v>64</v>
      </c>
      <c r="B65" t="s">
        <v>1215</v>
      </c>
      <c r="C65" s="38" t="s">
        <v>4908</v>
      </c>
      <c r="D65" s="38">
        <v>0.73</v>
      </c>
      <c r="E65" s="42">
        <v>7641</v>
      </c>
      <c r="F65" s="42">
        <v>33964</v>
      </c>
      <c r="G65" s="42">
        <v>31118</v>
      </c>
      <c r="H65" s="42">
        <v>-2846</v>
      </c>
      <c r="I65" s="43">
        <v>-8.3794606053468375</v>
      </c>
      <c r="J65" s="42">
        <v>42627.397260273974</v>
      </c>
      <c r="K65" s="62">
        <v>16</v>
      </c>
      <c r="L65" s="62">
        <v>20570058</v>
      </c>
      <c r="M65" t="s">
        <v>1216</v>
      </c>
      <c r="N65" s="48" t="s">
        <v>25</v>
      </c>
      <c r="O65" t="s">
        <v>25</v>
      </c>
      <c r="P65">
        <v>6</v>
      </c>
      <c r="Q65" s="5" t="s">
        <v>1974</v>
      </c>
      <c r="R65" s="9">
        <v>13688</v>
      </c>
      <c r="S65" s="9">
        <v>13982</v>
      </c>
      <c r="T65" s="9">
        <v>0</v>
      </c>
      <c r="U65" s="9">
        <v>27670</v>
      </c>
      <c r="V65" s="9">
        <v>7544</v>
      </c>
      <c r="W65" s="9">
        <v>6780</v>
      </c>
      <c r="X65" s="9">
        <v>0</v>
      </c>
      <c r="Y65" s="9">
        <v>14324</v>
      </c>
      <c r="Z65" s="9">
        <v>51.77</v>
      </c>
      <c r="AA65" s="58">
        <v>52.27</v>
      </c>
      <c r="AB65" t="s">
        <v>37</v>
      </c>
      <c r="AC65" t="str">
        <f t="shared" si="0"/>
        <v>PUC</v>
      </c>
      <c r="AD65">
        <v>46</v>
      </c>
      <c r="AE65" t="s">
        <v>1217</v>
      </c>
      <c r="AF65">
        <v>9448295860</v>
      </c>
      <c r="AG65" t="s">
        <v>1218</v>
      </c>
      <c r="AH65" t="s">
        <v>1219</v>
      </c>
      <c r="AI65" t="s">
        <v>25</v>
      </c>
      <c r="AJ65" t="s">
        <v>51</v>
      </c>
      <c r="AK65" t="str">
        <f t="shared" si="5"/>
        <v>Diploma</v>
      </c>
      <c r="AL65">
        <v>43</v>
      </c>
      <c r="AM65" t="s">
        <v>28</v>
      </c>
      <c r="AN65">
        <v>9980993419</v>
      </c>
      <c r="AO65" t="s">
        <v>1220</v>
      </c>
      <c r="AP65" t="s">
        <v>1221</v>
      </c>
      <c r="AQ65" t="s">
        <v>33</v>
      </c>
      <c r="AR65" t="s">
        <v>31</v>
      </c>
      <c r="AS65" t="str">
        <f t="shared" si="1"/>
        <v>SSLC</v>
      </c>
      <c r="AT65">
        <v>36</v>
      </c>
      <c r="AU65" t="s">
        <v>28</v>
      </c>
      <c r="AV65">
        <v>9886760271</v>
      </c>
      <c r="AW65" t="s">
        <v>1222</v>
      </c>
    </row>
    <row r="66" spans="1:49" ht="15" thickBot="1" x14ac:dyDescent="0.35">
      <c r="A66">
        <v>65</v>
      </c>
      <c r="B66" t="s">
        <v>1223</v>
      </c>
      <c r="C66" s="38" t="s">
        <v>4908</v>
      </c>
      <c r="D66" s="38">
        <v>1.36</v>
      </c>
      <c r="E66" s="42">
        <v>9823</v>
      </c>
      <c r="F66" s="42">
        <v>34053</v>
      </c>
      <c r="G66" s="42">
        <v>35609</v>
      </c>
      <c r="H66" s="42">
        <v>1556</v>
      </c>
      <c r="I66" s="43">
        <v>4.5693477813995829</v>
      </c>
      <c r="J66" s="42">
        <v>26183.088235294115</v>
      </c>
      <c r="K66" s="62">
        <v>27</v>
      </c>
      <c r="L66" s="62">
        <v>39832508</v>
      </c>
      <c r="M66" t="s">
        <v>1224</v>
      </c>
      <c r="N66" s="48" t="s">
        <v>25</v>
      </c>
      <c r="O66" t="s">
        <v>25</v>
      </c>
      <c r="P66">
        <v>7</v>
      </c>
      <c r="Q66" s="5" t="s">
        <v>1980</v>
      </c>
      <c r="R66" s="9">
        <v>15877</v>
      </c>
      <c r="S66" s="9">
        <v>16283</v>
      </c>
      <c r="T66" s="9">
        <v>0</v>
      </c>
      <c r="U66" s="9">
        <v>32160</v>
      </c>
      <c r="V66" s="9">
        <v>8123</v>
      </c>
      <c r="W66" s="9">
        <v>7424</v>
      </c>
      <c r="X66" s="9">
        <v>0</v>
      </c>
      <c r="Y66" s="9">
        <v>15547</v>
      </c>
      <c r="Z66" s="9">
        <v>48.34</v>
      </c>
      <c r="AA66" s="58">
        <v>47.51</v>
      </c>
      <c r="AB66" t="s">
        <v>37</v>
      </c>
      <c r="AC66" t="str">
        <f t="shared" si="0"/>
        <v>PUC</v>
      </c>
      <c r="AD66">
        <v>46</v>
      </c>
      <c r="AE66" t="s">
        <v>28</v>
      </c>
      <c r="AF66">
        <v>9845202792</v>
      </c>
      <c r="AG66" t="s">
        <v>1225</v>
      </c>
      <c r="AH66" t="s">
        <v>1226</v>
      </c>
      <c r="AI66" t="s">
        <v>25</v>
      </c>
      <c r="AJ66" t="s">
        <v>1227</v>
      </c>
      <c r="AK66" t="s">
        <v>1467</v>
      </c>
      <c r="AL66">
        <v>45</v>
      </c>
      <c r="AM66" t="s">
        <v>1228</v>
      </c>
      <c r="AN66">
        <v>9972000168</v>
      </c>
      <c r="AO66" t="s">
        <v>1229</v>
      </c>
      <c r="AP66" t="s">
        <v>1230</v>
      </c>
      <c r="AQ66" t="s">
        <v>33</v>
      </c>
      <c r="AR66" t="s">
        <v>31</v>
      </c>
      <c r="AS66" t="str">
        <f t="shared" ref="AS66:AS125" si="6">IF(AR66="SSLC","SSLC",IF(ISNUMBER(SEARCH("Diploma",AR66)),"Diploma",IF(ISNUMBER(SEARCH("BA",AR66)),"BA",IF(ISNUMBER(SEARCH("Bcom",AR66)),"BCom",""))))</f>
        <v>SSLC</v>
      </c>
      <c r="AT66">
        <v>62</v>
      </c>
      <c r="AU66" t="s">
        <v>28</v>
      </c>
      <c r="AV66">
        <v>9741163476</v>
      </c>
      <c r="AW66" t="s">
        <v>1231</v>
      </c>
    </row>
    <row r="67" spans="1:49" ht="15" thickBot="1" x14ac:dyDescent="0.35">
      <c r="A67">
        <v>66</v>
      </c>
      <c r="B67" t="s">
        <v>1232</v>
      </c>
      <c r="C67" s="38" t="s">
        <v>4908</v>
      </c>
      <c r="D67" s="38">
        <v>0.94</v>
      </c>
      <c r="E67" s="42">
        <v>9383</v>
      </c>
      <c r="F67" s="42">
        <v>34883</v>
      </c>
      <c r="G67" s="42">
        <v>35709</v>
      </c>
      <c r="H67" s="42">
        <v>826</v>
      </c>
      <c r="I67" s="43">
        <v>2.3679156035891409</v>
      </c>
      <c r="J67" s="42">
        <v>37988.29787234043</v>
      </c>
      <c r="K67" s="62">
        <v>13</v>
      </c>
      <c r="L67" s="62">
        <v>20739550</v>
      </c>
      <c r="M67" t="s">
        <v>1233</v>
      </c>
      <c r="N67" s="48" t="s">
        <v>25</v>
      </c>
      <c r="O67" t="s">
        <v>102</v>
      </c>
      <c r="P67">
        <v>4</v>
      </c>
      <c r="Q67" s="5" t="s">
        <v>1982</v>
      </c>
      <c r="R67" s="9">
        <v>15200</v>
      </c>
      <c r="S67" s="9">
        <v>15066</v>
      </c>
      <c r="T67" s="9">
        <v>2</v>
      </c>
      <c r="U67" s="9">
        <v>30268</v>
      </c>
      <c r="V67" s="9">
        <v>8614</v>
      </c>
      <c r="W67" s="9">
        <v>8358</v>
      </c>
      <c r="X67" s="9">
        <v>0</v>
      </c>
      <c r="Y67" s="9">
        <v>16972</v>
      </c>
      <c r="Z67" s="9">
        <v>56.07</v>
      </c>
      <c r="AA67" s="58">
        <v>57.41</v>
      </c>
      <c r="AB67" t="s">
        <v>31</v>
      </c>
      <c r="AC67" t="str">
        <f t="shared" ref="AC67:AC130" si="7">IF(AB67="SSLC","SSLC",IF(ISNUMBER(SEARCH("Diploma",AB67)),"Diploma",IF(ISNUMBER(SEARCH("BA",AB67)),"Graduate",IF(ISNUMBER(SEARCH("Bcom",AB67)),"Graduate",IF(ISNUMBER(SEARCH("PUC",AB67)),"PUC",IF(ISNUMBER(SEARCH("PU",AB67)),"PUC",""))))))</f>
        <v>SSLC</v>
      </c>
      <c r="AD67">
        <v>45</v>
      </c>
      <c r="AE67" t="s">
        <v>28</v>
      </c>
      <c r="AF67">
        <v>9945336141</v>
      </c>
      <c r="AG67" t="s">
        <v>1234</v>
      </c>
      <c r="AH67" t="s">
        <v>1235</v>
      </c>
      <c r="AI67" t="s">
        <v>25</v>
      </c>
      <c r="AJ67" t="s">
        <v>179</v>
      </c>
      <c r="AK67" t="str">
        <f t="shared" si="5"/>
        <v>Diploma</v>
      </c>
      <c r="AL67">
        <v>38</v>
      </c>
      <c r="AM67" t="s">
        <v>28</v>
      </c>
      <c r="AN67">
        <v>9845873998</v>
      </c>
      <c r="AO67" t="s">
        <v>1236</v>
      </c>
      <c r="AP67" t="s">
        <v>1237</v>
      </c>
      <c r="AQ67" t="s">
        <v>33</v>
      </c>
      <c r="AR67" t="s">
        <v>41</v>
      </c>
      <c r="AS67" t="s">
        <v>1469</v>
      </c>
      <c r="AT67">
        <v>27</v>
      </c>
      <c r="AU67" t="s">
        <v>28</v>
      </c>
      <c r="AV67">
        <v>9844043342</v>
      </c>
      <c r="AW67" t="s">
        <v>1238</v>
      </c>
    </row>
    <row r="68" spans="1:49" ht="15" thickBot="1" x14ac:dyDescent="0.35">
      <c r="A68">
        <v>67</v>
      </c>
      <c r="B68" t="s">
        <v>499</v>
      </c>
      <c r="C68" s="38" t="s">
        <v>4908</v>
      </c>
      <c r="D68" s="38">
        <v>1.79</v>
      </c>
      <c r="E68" s="42">
        <v>8667</v>
      </c>
      <c r="F68" s="42">
        <v>35553</v>
      </c>
      <c r="G68" s="42">
        <v>34574</v>
      </c>
      <c r="H68" s="42">
        <v>-979</v>
      </c>
      <c r="I68" s="43">
        <v>-2.7536354175456359</v>
      </c>
      <c r="J68" s="42">
        <v>19315.083798882682</v>
      </c>
      <c r="K68" s="62">
        <v>40</v>
      </c>
      <c r="L68" s="62">
        <v>50234848</v>
      </c>
      <c r="M68" t="s">
        <v>500</v>
      </c>
      <c r="N68" s="48" t="s">
        <v>25</v>
      </c>
      <c r="O68" t="s">
        <v>451</v>
      </c>
      <c r="P68">
        <v>9</v>
      </c>
      <c r="Q68" s="5" t="s">
        <v>1980</v>
      </c>
      <c r="R68" s="9">
        <v>17517</v>
      </c>
      <c r="S68" s="9">
        <v>16822</v>
      </c>
      <c r="T68" s="9">
        <v>7</v>
      </c>
      <c r="U68" s="9">
        <v>34346</v>
      </c>
      <c r="V68" s="9">
        <v>9530</v>
      </c>
      <c r="W68" s="9">
        <v>8839</v>
      </c>
      <c r="X68" s="9">
        <v>0</v>
      </c>
      <c r="Y68" s="9">
        <v>18369</v>
      </c>
      <c r="Z68" s="9">
        <v>53.48</v>
      </c>
      <c r="AA68" s="58">
        <v>49.87</v>
      </c>
      <c r="AB68" t="s">
        <v>41</v>
      </c>
      <c r="AC68" t="str">
        <f t="shared" si="7"/>
        <v>Graduate</v>
      </c>
      <c r="AD68">
        <v>45</v>
      </c>
      <c r="AE68" t="s">
        <v>28</v>
      </c>
      <c r="AF68">
        <v>9900776677</v>
      </c>
      <c r="AG68" t="s">
        <v>501</v>
      </c>
      <c r="AH68" t="s">
        <v>502</v>
      </c>
      <c r="AI68" t="s">
        <v>25</v>
      </c>
      <c r="AJ68" t="s">
        <v>503</v>
      </c>
      <c r="AK68" t="s">
        <v>1469</v>
      </c>
      <c r="AL68">
        <v>48</v>
      </c>
      <c r="AM68" t="s">
        <v>504</v>
      </c>
      <c r="AN68" t="s">
        <v>505</v>
      </c>
      <c r="AO68" t="s">
        <v>506</v>
      </c>
      <c r="AP68" t="s">
        <v>507</v>
      </c>
      <c r="AQ68" t="s">
        <v>33</v>
      </c>
      <c r="AR68" t="s">
        <v>55</v>
      </c>
      <c r="AS68" t="s">
        <v>1469</v>
      </c>
      <c r="AT68">
        <v>48</v>
      </c>
      <c r="AU68" t="s">
        <v>409</v>
      </c>
      <c r="AV68">
        <v>9448315643</v>
      </c>
      <c r="AW68" t="s">
        <v>508</v>
      </c>
    </row>
    <row r="69" spans="1:49" ht="15" thickBot="1" x14ac:dyDescent="0.35">
      <c r="A69">
        <v>68</v>
      </c>
      <c r="B69" t="s">
        <v>509</v>
      </c>
      <c r="C69" s="38" t="s">
        <v>4908</v>
      </c>
      <c r="D69" s="38">
        <v>0.95</v>
      </c>
      <c r="E69" s="42">
        <v>11563</v>
      </c>
      <c r="F69" s="42">
        <v>35976</v>
      </c>
      <c r="G69" s="42">
        <v>44615</v>
      </c>
      <c r="H69" s="42">
        <v>8639</v>
      </c>
      <c r="I69" s="43">
        <v>24.0132310429175</v>
      </c>
      <c r="J69" s="42">
        <v>46963.157894736847</v>
      </c>
      <c r="K69" s="62">
        <v>99</v>
      </c>
      <c r="L69" s="62">
        <v>175479750</v>
      </c>
      <c r="M69" t="s">
        <v>510</v>
      </c>
      <c r="N69" s="48" t="s">
        <v>102</v>
      </c>
      <c r="O69" t="s">
        <v>102</v>
      </c>
      <c r="P69">
        <v>5</v>
      </c>
      <c r="Q69" s="5" t="s">
        <v>1980</v>
      </c>
      <c r="R69" s="9">
        <v>21688</v>
      </c>
      <c r="S69" s="9">
        <v>20134</v>
      </c>
      <c r="T69" s="9">
        <v>13</v>
      </c>
      <c r="U69" s="9">
        <v>41835</v>
      </c>
      <c r="V69" s="9">
        <v>10721</v>
      </c>
      <c r="W69" s="9">
        <v>9757</v>
      </c>
      <c r="X69" s="9">
        <v>1</v>
      </c>
      <c r="Y69" s="9">
        <v>20479</v>
      </c>
      <c r="Z69" s="9">
        <v>48.95</v>
      </c>
      <c r="AA69" s="58">
        <v>45.63</v>
      </c>
      <c r="AB69" t="s">
        <v>41</v>
      </c>
      <c r="AC69" t="str">
        <f t="shared" si="7"/>
        <v>Graduate</v>
      </c>
      <c r="AD69">
        <v>52</v>
      </c>
      <c r="AE69" t="s">
        <v>52</v>
      </c>
      <c r="AF69">
        <v>9844208489</v>
      </c>
      <c r="AG69" t="s">
        <v>511</v>
      </c>
      <c r="AH69" t="s">
        <v>512</v>
      </c>
      <c r="AI69" t="s">
        <v>25</v>
      </c>
      <c r="AJ69" t="s">
        <v>71</v>
      </c>
      <c r="AK69" t="s">
        <v>1469</v>
      </c>
      <c r="AL69">
        <v>42</v>
      </c>
      <c r="AM69" t="s">
        <v>28</v>
      </c>
      <c r="AN69" t="s">
        <v>513</v>
      </c>
      <c r="AO69" t="s">
        <v>514</v>
      </c>
      <c r="AP69" t="s">
        <v>515</v>
      </c>
      <c r="AQ69" t="s">
        <v>33</v>
      </c>
      <c r="AR69" t="s">
        <v>31</v>
      </c>
      <c r="AS69" t="str">
        <f t="shared" si="6"/>
        <v>SSLC</v>
      </c>
      <c r="AT69">
        <v>54</v>
      </c>
      <c r="AU69" t="s">
        <v>409</v>
      </c>
      <c r="AV69">
        <v>9448361662</v>
      </c>
      <c r="AW69" t="s">
        <v>516</v>
      </c>
    </row>
    <row r="70" spans="1:49" ht="15" thickBot="1" x14ac:dyDescent="0.35">
      <c r="A70">
        <v>69</v>
      </c>
      <c r="B70" t="s">
        <v>365</v>
      </c>
      <c r="C70" s="38" t="s">
        <v>4908</v>
      </c>
      <c r="D70" s="38">
        <v>1.58</v>
      </c>
      <c r="E70" s="42">
        <v>15178</v>
      </c>
      <c r="F70" s="42">
        <v>25370</v>
      </c>
      <c r="G70" s="42">
        <v>57077</v>
      </c>
      <c r="H70" s="42">
        <v>31707</v>
      </c>
      <c r="I70" s="43">
        <v>124.97832085139929</v>
      </c>
      <c r="J70" s="42">
        <v>36124.683544303793</v>
      </c>
      <c r="K70" s="62">
        <v>7</v>
      </c>
      <c r="L70" s="62">
        <v>12900000</v>
      </c>
      <c r="M70" t="s">
        <v>366</v>
      </c>
      <c r="N70" s="48" t="s">
        <v>25</v>
      </c>
      <c r="O70" t="s">
        <v>451</v>
      </c>
      <c r="P70">
        <v>5</v>
      </c>
      <c r="Q70" s="5" t="s">
        <v>2006</v>
      </c>
      <c r="R70" s="9">
        <v>27593</v>
      </c>
      <c r="S70" s="9">
        <v>24562</v>
      </c>
      <c r="T70" s="9">
        <v>1</v>
      </c>
      <c r="U70" s="9">
        <v>52156</v>
      </c>
      <c r="V70" s="9">
        <v>14986</v>
      </c>
      <c r="W70" s="9">
        <v>13506</v>
      </c>
      <c r="X70" s="9">
        <v>0</v>
      </c>
      <c r="Y70" s="9">
        <v>28492</v>
      </c>
      <c r="Z70" s="9">
        <v>54.63</v>
      </c>
      <c r="AA70" s="58">
        <v>44.73</v>
      </c>
      <c r="AB70" t="s">
        <v>31</v>
      </c>
      <c r="AC70" t="str">
        <f t="shared" si="7"/>
        <v>SSLC</v>
      </c>
      <c r="AD70">
        <v>34</v>
      </c>
      <c r="AE70" t="s">
        <v>28</v>
      </c>
      <c r="AF70">
        <v>9448363177</v>
      </c>
      <c r="AG70" t="s">
        <v>367</v>
      </c>
      <c r="AH70" t="s">
        <v>368</v>
      </c>
      <c r="AI70" t="s">
        <v>25</v>
      </c>
      <c r="AJ70" t="s">
        <v>369</v>
      </c>
      <c r="AK70" t="s">
        <v>1466</v>
      </c>
      <c r="AL70">
        <v>32</v>
      </c>
      <c r="AM70" t="s">
        <v>28</v>
      </c>
      <c r="AN70" t="s">
        <v>370</v>
      </c>
      <c r="AO70" t="s">
        <v>371</v>
      </c>
      <c r="AP70" t="s">
        <v>372</v>
      </c>
      <c r="AQ70" t="s">
        <v>33</v>
      </c>
      <c r="AR70" t="s">
        <v>31</v>
      </c>
      <c r="AS70" t="str">
        <f t="shared" si="6"/>
        <v>SSLC</v>
      </c>
      <c r="AT70">
        <v>32</v>
      </c>
      <c r="AU70" t="s">
        <v>28</v>
      </c>
      <c r="AV70">
        <v>9900454848</v>
      </c>
      <c r="AW70" t="s">
        <v>373</v>
      </c>
    </row>
    <row r="71" spans="1:49" ht="15" thickBot="1" x14ac:dyDescent="0.35">
      <c r="A71">
        <v>70</v>
      </c>
      <c r="B71" t="s">
        <v>466</v>
      </c>
      <c r="C71" s="38" t="s">
        <v>4907</v>
      </c>
      <c r="D71" s="38">
        <v>2.1800000000000002</v>
      </c>
      <c r="E71" s="42">
        <v>17262</v>
      </c>
      <c r="F71" s="42">
        <v>28604</v>
      </c>
      <c r="G71" s="42">
        <v>61479</v>
      </c>
      <c r="H71" s="42">
        <v>32875</v>
      </c>
      <c r="I71" s="43">
        <v>114.93147811494894</v>
      </c>
      <c r="J71" s="42">
        <v>28201.376146788989</v>
      </c>
      <c r="K71" s="62">
        <v>57</v>
      </c>
      <c r="L71" s="62">
        <v>103300389</v>
      </c>
      <c r="M71" t="s">
        <v>467</v>
      </c>
      <c r="N71" s="52" t="s">
        <v>25</v>
      </c>
      <c r="O71" t="s">
        <v>451</v>
      </c>
      <c r="P71">
        <v>6</v>
      </c>
      <c r="Q71" s="5" t="s">
        <v>1976</v>
      </c>
      <c r="R71" s="9">
        <v>25449</v>
      </c>
      <c r="S71" s="9">
        <v>21044</v>
      </c>
      <c r="T71" s="9">
        <v>3</v>
      </c>
      <c r="U71" s="9">
        <v>46496</v>
      </c>
      <c r="V71" s="9">
        <v>13962</v>
      </c>
      <c r="W71" s="9">
        <v>11773</v>
      </c>
      <c r="X71" s="9">
        <v>0</v>
      </c>
      <c r="Y71" s="9">
        <v>25735</v>
      </c>
      <c r="Z71" s="9">
        <v>55.35</v>
      </c>
      <c r="AA71" s="58">
        <v>42.67</v>
      </c>
      <c r="AB71" t="s">
        <v>55</v>
      </c>
      <c r="AC71" t="str">
        <f t="shared" si="7"/>
        <v>Graduate</v>
      </c>
      <c r="AD71">
        <v>26</v>
      </c>
      <c r="AE71" t="s">
        <v>28</v>
      </c>
      <c r="AF71" t="s">
        <v>468</v>
      </c>
      <c r="AG71" t="s">
        <v>469</v>
      </c>
      <c r="AH71" t="s">
        <v>470</v>
      </c>
      <c r="AI71" t="s">
        <v>25</v>
      </c>
      <c r="AJ71" t="s">
        <v>31</v>
      </c>
      <c r="AK71" t="str">
        <f t="shared" ref="AK71:AK127" si="8">IF(AJ71="SSLC","SSLC","")</f>
        <v>SSLC</v>
      </c>
      <c r="AL71">
        <v>36</v>
      </c>
      <c r="AM71" t="s">
        <v>28</v>
      </c>
      <c r="AN71">
        <v>9845007951</v>
      </c>
      <c r="AO71" t="s">
        <v>217</v>
      </c>
      <c r="AP71" t="s">
        <v>471</v>
      </c>
      <c r="AQ71" t="s">
        <v>33</v>
      </c>
      <c r="AR71" t="s">
        <v>31</v>
      </c>
      <c r="AS71" t="str">
        <f t="shared" si="6"/>
        <v>SSLC</v>
      </c>
      <c r="AT71">
        <v>35</v>
      </c>
      <c r="AU71" t="s">
        <v>430</v>
      </c>
      <c r="AV71">
        <v>9845535908</v>
      </c>
      <c r="AW71" t="s">
        <v>472</v>
      </c>
    </row>
    <row r="72" spans="1:49" ht="15" thickBot="1" x14ac:dyDescent="0.35">
      <c r="A72">
        <v>71</v>
      </c>
      <c r="B72" t="s">
        <v>473</v>
      </c>
      <c r="C72" s="38" t="s">
        <v>4907</v>
      </c>
      <c r="D72" s="38">
        <v>1.96</v>
      </c>
      <c r="E72" s="42">
        <v>18438</v>
      </c>
      <c r="F72" s="42">
        <v>30889</v>
      </c>
      <c r="G72" s="42">
        <v>66314</v>
      </c>
      <c r="H72" s="42">
        <v>35425</v>
      </c>
      <c r="I72" s="43">
        <v>114.68483926316813</v>
      </c>
      <c r="J72" s="42">
        <v>33833.673469387759</v>
      </c>
      <c r="K72" s="62">
        <v>73</v>
      </c>
      <c r="L72" s="62">
        <v>150081880</v>
      </c>
      <c r="M72" t="s">
        <v>474</v>
      </c>
      <c r="N72" s="52" t="s">
        <v>647</v>
      </c>
      <c r="O72" t="s">
        <v>25</v>
      </c>
      <c r="P72">
        <v>6</v>
      </c>
      <c r="Q72" s="5" t="s">
        <v>1976</v>
      </c>
      <c r="R72" s="9">
        <v>31169</v>
      </c>
      <c r="S72" s="9">
        <v>26034</v>
      </c>
      <c r="T72" s="9">
        <v>6</v>
      </c>
      <c r="U72" s="9">
        <v>57209</v>
      </c>
      <c r="V72" s="9">
        <v>15625</v>
      </c>
      <c r="W72" s="9">
        <v>13324</v>
      </c>
      <c r="X72" s="9">
        <v>1</v>
      </c>
      <c r="Y72" s="9">
        <v>28950</v>
      </c>
      <c r="Z72" s="9">
        <v>50.6</v>
      </c>
      <c r="AA72" s="58">
        <v>45.5</v>
      </c>
      <c r="AB72" t="s">
        <v>31</v>
      </c>
      <c r="AC72" t="str">
        <f t="shared" si="7"/>
        <v>SSLC</v>
      </c>
      <c r="AD72">
        <v>46</v>
      </c>
      <c r="AE72" t="s">
        <v>28</v>
      </c>
      <c r="AF72">
        <v>9620760060</v>
      </c>
      <c r="AG72" t="s">
        <v>475</v>
      </c>
      <c r="AH72" t="s">
        <v>476</v>
      </c>
      <c r="AI72" t="s">
        <v>25</v>
      </c>
      <c r="AJ72" t="s">
        <v>213</v>
      </c>
      <c r="AK72" t="s">
        <v>1465</v>
      </c>
      <c r="AL72">
        <v>45</v>
      </c>
      <c r="AM72" t="s">
        <v>28</v>
      </c>
      <c r="AN72">
        <v>9343731898</v>
      </c>
      <c r="AO72" t="s">
        <v>477</v>
      </c>
      <c r="AP72" t="s">
        <v>478</v>
      </c>
      <c r="AQ72" t="s">
        <v>33</v>
      </c>
      <c r="AR72" t="s">
        <v>479</v>
      </c>
      <c r="AS72" t="s">
        <v>1465</v>
      </c>
      <c r="AT72">
        <v>41</v>
      </c>
      <c r="AU72" t="s">
        <v>430</v>
      </c>
      <c r="AV72">
        <v>9341221678</v>
      </c>
      <c r="AW72" t="s">
        <v>480</v>
      </c>
    </row>
    <row r="73" spans="1:49" ht="15" thickBot="1" x14ac:dyDescent="0.35">
      <c r="A73">
        <v>72</v>
      </c>
      <c r="B73" s="48" t="s">
        <v>1614</v>
      </c>
      <c r="C73" s="38" t="s">
        <v>4907</v>
      </c>
      <c r="D73" s="38">
        <v>7.7</v>
      </c>
      <c r="E73" s="42">
        <v>16215</v>
      </c>
      <c r="F73" s="42">
        <v>19668</v>
      </c>
      <c r="G73" s="42">
        <v>62272</v>
      </c>
      <c r="H73" s="42">
        <v>42604</v>
      </c>
      <c r="I73" s="43">
        <v>216.61582265609113</v>
      </c>
      <c r="J73" s="42">
        <v>8087.272727272727</v>
      </c>
      <c r="K73" s="62">
        <v>108</v>
      </c>
      <c r="L73" s="62">
        <v>210720579</v>
      </c>
      <c r="N73" s="52" t="s">
        <v>451</v>
      </c>
      <c r="O73" t="s">
        <v>102</v>
      </c>
      <c r="P73">
        <v>7</v>
      </c>
      <c r="Q73" s="5" t="s">
        <v>1982</v>
      </c>
      <c r="R73" s="9">
        <v>33260</v>
      </c>
      <c r="S73" s="9">
        <v>29127</v>
      </c>
      <c r="T73" s="9">
        <v>7</v>
      </c>
      <c r="U73" s="9">
        <v>62394</v>
      </c>
      <c r="V73" s="9">
        <v>18579</v>
      </c>
      <c r="W73" s="9">
        <v>17133</v>
      </c>
      <c r="X73" s="9">
        <v>0</v>
      </c>
      <c r="Y73" s="9">
        <v>35712</v>
      </c>
      <c r="Z73" s="9">
        <v>57.24</v>
      </c>
      <c r="AA73" s="58">
        <v>50.19</v>
      </c>
      <c r="AC73" t="str">
        <f t="shared" si="7"/>
        <v/>
      </c>
      <c r="AK73" t="str">
        <f t="shared" ref="AK73" si="9">IF(AJ73="SSLC","SSLC",IF(ISNUMBER(SEARCH("Diploma",AJ73)),"Diploma",IF(ISNUMBER(SEARCH("BA",AJ73)),"BA",IF(ISNUMBER(SEARCH("Bcom",AJ73)),"BCom",""))))</f>
        <v/>
      </c>
      <c r="AS73" t="str">
        <f t="shared" si="6"/>
        <v/>
      </c>
    </row>
    <row r="74" spans="1:49" ht="15" thickBot="1" x14ac:dyDescent="0.35">
      <c r="A74">
        <v>73</v>
      </c>
      <c r="B74" t="s">
        <v>374</v>
      </c>
      <c r="C74" s="38" t="s">
        <v>4908</v>
      </c>
      <c r="D74" s="38">
        <v>5.84</v>
      </c>
      <c r="E74" s="42">
        <v>17739</v>
      </c>
      <c r="F74" s="42">
        <v>29100</v>
      </c>
      <c r="G74" s="42">
        <v>68922</v>
      </c>
      <c r="H74" s="42">
        <v>39822</v>
      </c>
      <c r="I74" s="43">
        <v>136.84536082474224</v>
      </c>
      <c r="J74" s="42">
        <v>11801.712328767124</v>
      </c>
      <c r="K74" s="62">
        <v>59</v>
      </c>
      <c r="L74" s="62">
        <v>283706428</v>
      </c>
      <c r="M74" t="s">
        <v>375</v>
      </c>
      <c r="N74" s="48" t="s">
        <v>25</v>
      </c>
      <c r="O74" t="s">
        <v>102</v>
      </c>
      <c r="P74">
        <v>4</v>
      </c>
      <c r="Q74" s="5" t="s">
        <v>1982</v>
      </c>
      <c r="R74" s="9">
        <v>35629</v>
      </c>
      <c r="S74" s="9">
        <v>30941</v>
      </c>
      <c r="T74" s="9">
        <v>9</v>
      </c>
      <c r="U74" s="9">
        <v>66579</v>
      </c>
      <c r="V74" s="9">
        <v>17650</v>
      </c>
      <c r="W74" s="9">
        <v>15061</v>
      </c>
      <c r="X74" s="9">
        <v>1</v>
      </c>
      <c r="Y74" s="9">
        <v>32712</v>
      </c>
      <c r="Z74" s="9">
        <v>49.13</v>
      </c>
      <c r="AA74" s="58">
        <v>47.64</v>
      </c>
      <c r="AB74" t="s">
        <v>31</v>
      </c>
      <c r="AC74" t="str">
        <f t="shared" si="7"/>
        <v>SSLC</v>
      </c>
      <c r="AD74">
        <v>52</v>
      </c>
      <c r="AE74" t="s">
        <v>28</v>
      </c>
      <c r="AF74">
        <v>9448469383</v>
      </c>
      <c r="AG74" t="s">
        <v>182</v>
      </c>
      <c r="AH74" t="s">
        <v>376</v>
      </c>
      <c r="AI74" t="s">
        <v>25</v>
      </c>
      <c r="AJ74" t="s">
        <v>31</v>
      </c>
      <c r="AK74" t="str">
        <f t="shared" si="8"/>
        <v>SSLC</v>
      </c>
      <c r="AL74">
        <v>55</v>
      </c>
      <c r="AM74" t="s">
        <v>377</v>
      </c>
      <c r="AN74">
        <v>9900171286</v>
      </c>
      <c r="AO74" t="s">
        <v>378</v>
      </c>
      <c r="AP74" t="s">
        <v>379</v>
      </c>
      <c r="AQ74" t="s">
        <v>33</v>
      </c>
      <c r="AR74" t="s">
        <v>380</v>
      </c>
      <c r="AS74" t="s">
        <v>1466</v>
      </c>
      <c r="AT74">
        <v>54</v>
      </c>
      <c r="AU74" t="s">
        <v>381</v>
      </c>
      <c r="AV74">
        <v>9845051229</v>
      </c>
      <c r="AW74" t="s">
        <v>382</v>
      </c>
    </row>
    <row r="75" spans="1:49" ht="15" thickBot="1" x14ac:dyDescent="0.35">
      <c r="A75">
        <v>74</v>
      </c>
      <c r="B75" t="s">
        <v>517</v>
      </c>
      <c r="C75" s="38" t="s">
        <v>4908</v>
      </c>
      <c r="D75" s="38">
        <v>0.7</v>
      </c>
      <c r="E75" s="42">
        <v>11074</v>
      </c>
      <c r="F75" s="42">
        <v>34530</v>
      </c>
      <c r="G75" s="42">
        <v>43844</v>
      </c>
      <c r="H75" s="42">
        <v>9314</v>
      </c>
      <c r="I75" s="43">
        <v>26.973646104836373</v>
      </c>
      <c r="J75" s="42">
        <v>62634.285714285717</v>
      </c>
      <c r="K75" s="62">
        <v>74</v>
      </c>
      <c r="L75" s="62">
        <v>115375706</v>
      </c>
      <c r="M75" t="s">
        <v>518</v>
      </c>
      <c r="N75" s="52" t="s">
        <v>451</v>
      </c>
      <c r="O75" t="s">
        <v>451</v>
      </c>
      <c r="P75">
        <v>6</v>
      </c>
      <c r="Q75" s="5" t="s">
        <v>1981</v>
      </c>
      <c r="R75" s="9">
        <v>21920</v>
      </c>
      <c r="S75" s="9">
        <v>20604</v>
      </c>
      <c r="T75" s="9">
        <v>3</v>
      </c>
      <c r="U75" s="9">
        <v>42527</v>
      </c>
      <c r="V75" s="9">
        <v>10968</v>
      </c>
      <c r="W75" s="9">
        <v>10091</v>
      </c>
      <c r="X75" s="9">
        <v>0</v>
      </c>
      <c r="Y75" s="9">
        <v>21059</v>
      </c>
      <c r="Z75" s="9">
        <v>49.52</v>
      </c>
      <c r="AA75" s="58">
        <v>53.5</v>
      </c>
      <c r="AB75" t="s">
        <v>179</v>
      </c>
      <c r="AC75" t="str">
        <f t="shared" si="7"/>
        <v>Diploma</v>
      </c>
      <c r="AD75">
        <v>43</v>
      </c>
      <c r="AE75" t="s">
        <v>28</v>
      </c>
      <c r="AF75">
        <v>9901747474</v>
      </c>
      <c r="AG75" t="s">
        <v>519</v>
      </c>
      <c r="AH75" t="s">
        <v>520</v>
      </c>
      <c r="AI75" t="s">
        <v>25</v>
      </c>
      <c r="AJ75" t="s">
        <v>493</v>
      </c>
      <c r="AK75" t="s">
        <v>438</v>
      </c>
      <c r="AL75">
        <v>45</v>
      </c>
      <c r="AM75" t="s">
        <v>521</v>
      </c>
      <c r="AN75" t="s">
        <v>522</v>
      </c>
      <c r="AO75" t="s">
        <v>523</v>
      </c>
      <c r="AP75" t="s">
        <v>524</v>
      </c>
      <c r="AQ75" t="s">
        <v>33</v>
      </c>
      <c r="AR75" t="s">
        <v>31</v>
      </c>
      <c r="AS75" t="str">
        <f t="shared" si="6"/>
        <v>SSLC</v>
      </c>
      <c r="AT75">
        <v>42</v>
      </c>
      <c r="AU75" t="s">
        <v>409</v>
      </c>
      <c r="AV75">
        <v>8722084777</v>
      </c>
      <c r="AW75" t="s">
        <v>525</v>
      </c>
    </row>
    <row r="76" spans="1:49" ht="15" thickBot="1" x14ac:dyDescent="0.35">
      <c r="A76">
        <v>75</v>
      </c>
      <c r="B76" t="s">
        <v>526</v>
      </c>
      <c r="C76" s="38" t="s">
        <v>4908</v>
      </c>
      <c r="D76" s="38">
        <v>1.08</v>
      </c>
      <c r="E76" s="42">
        <v>12433</v>
      </c>
      <c r="F76" s="42">
        <v>35679</v>
      </c>
      <c r="G76" s="42">
        <v>48734</v>
      </c>
      <c r="H76" s="42">
        <v>13055</v>
      </c>
      <c r="I76" s="43">
        <v>36.590151069256429</v>
      </c>
      <c r="J76" s="42">
        <v>45124.074074074073</v>
      </c>
      <c r="K76" s="62">
        <v>66</v>
      </c>
      <c r="L76" s="62">
        <v>114677417</v>
      </c>
      <c r="M76" t="s">
        <v>527</v>
      </c>
      <c r="N76" s="48" t="s">
        <v>102</v>
      </c>
      <c r="O76" t="s">
        <v>102</v>
      </c>
      <c r="P76">
        <v>10</v>
      </c>
      <c r="Q76" s="5" t="s">
        <v>1982</v>
      </c>
      <c r="R76" s="9">
        <v>20135</v>
      </c>
      <c r="S76" s="9">
        <v>18831</v>
      </c>
      <c r="T76" s="9">
        <v>2</v>
      </c>
      <c r="U76" s="9">
        <v>38968</v>
      </c>
      <c r="V76" s="9">
        <v>11103</v>
      </c>
      <c r="W76" s="9">
        <v>9961</v>
      </c>
      <c r="X76" s="9">
        <v>0</v>
      </c>
      <c r="Y76" s="9">
        <v>21064</v>
      </c>
      <c r="Z76" s="9">
        <v>54.05</v>
      </c>
      <c r="AA76" s="58">
        <v>48.19</v>
      </c>
      <c r="AB76" t="s">
        <v>41</v>
      </c>
      <c r="AC76" t="str">
        <f t="shared" si="7"/>
        <v>Graduate</v>
      </c>
      <c r="AD76">
        <v>41</v>
      </c>
      <c r="AE76" t="s">
        <v>52</v>
      </c>
      <c r="AF76" t="s">
        <v>61</v>
      </c>
      <c r="AG76" t="s">
        <v>528</v>
      </c>
      <c r="AH76" t="s">
        <v>529</v>
      </c>
      <c r="AI76" t="s">
        <v>25</v>
      </c>
      <c r="AJ76" t="s">
        <v>530</v>
      </c>
      <c r="AK76" t="s">
        <v>438</v>
      </c>
      <c r="AL76">
        <v>39</v>
      </c>
      <c r="AM76" t="s">
        <v>531</v>
      </c>
      <c r="AN76" t="s">
        <v>532</v>
      </c>
      <c r="AO76" t="s">
        <v>533</v>
      </c>
      <c r="AP76" t="s">
        <v>534</v>
      </c>
      <c r="AQ76" t="s">
        <v>33</v>
      </c>
      <c r="AR76" t="s">
        <v>535</v>
      </c>
      <c r="AS76" t="s">
        <v>1466</v>
      </c>
      <c r="AT76">
        <v>38</v>
      </c>
      <c r="AU76" t="s">
        <v>409</v>
      </c>
      <c r="AV76">
        <v>9880430079</v>
      </c>
      <c r="AW76" t="s">
        <v>536</v>
      </c>
    </row>
    <row r="77" spans="1:49" ht="15" thickBot="1" x14ac:dyDescent="0.35">
      <c r="A77">
        <v>76</v>
      </c>
      <c r="B77" t="s">
        <v>1239</v>
      </c>
      <c r="C77" s="38" t="s">
        <v>4908</v>
      </c>
      <c r="D77" s="38">
        <v>0.64</v>
      </c>
      <c r="E77" s="42">
        <v>8489</v>
      </c>
      <c r="F77" s="42">
        <v>35389</v>
      </c>
      <c r="G77" s="42">
        <v>33236</v>
      </c>
      <c r="H77" s="42">
        <v>-2153</v>
      </c>
      <c r="I77" s="43">
        <v>-6.0838113538105061</v>
      </c>
      <c r="J77" s="42">
        <v>51931.25</v>
      </c>
      <c r="K77" s="62">
        <v>12</v>
      </c>
      <c r="L77" s="62">
        <v>17800000</v>
      </c>
      <c r="M77" t="s">
        <v>1240</v>
      </c>
      <c r="N77" s="48" t="s">
        <v>25</v>
      </c>
      <c r="O77" t="s">
        <v>102</v>
      </c>
      <c r="P77">
        <v>4</v>
      </c>
      <c r="Q77" s="5" t="s">
        <v>1976</v>
      </c>
      <c r="R77" s="9">
        <v>13565</v>
      </c>
      <c r="S77" s="9">
        <v>13315</v>
      </c>
      <c r="T77" s="9">
        <v>1</v>
      </c>
      <c r="U77" s="9">
        <v>26881</v>
      </c>
      <c r="V77" s="9">
        <v>7858</v>
      </c>
      <c r="W77" s="9">
        <v>7339</v>
      </c>
      <c r="X77" s="9">
        <v>0</v>
      </c>
      <c r="Y77" s="9">
        <v>15197</v>
      </c>
      <c r="Z77" s="9">
        <v>56.53</v>
      </c>
      <c r="AA77" s="58">
        <v>50.21</v>
      </c>
      <c r="AB77" t="s">
        <v>37</v>
      </c>
      <c r="AC77" t="str">
        <f t="shared" si="7"/>
        <v>PUC</v>
      </c>
      <c r="AD77">
        <v>39</v>
      </c>
      <c r="AE77" t="s">
        <v>816</v>
      </c>
      <c r="AF77">
        <v>9845029593</v>
      </c>
      <c r="AG77" t="s">
        <v>1241</v>
      </c>
      <c r="AH77" t="s">
        <v>1242</v>
      </c>
      <c r="AI77" t="s">
        <v>25</v>
      </c>
      <c r="AJ77" t="s">
        <v>602</v>
      </c>
      <c r="AK77" t="s">
        <v>1469</v>
      </c>
      <c r="AL77">
        <v>26</v>
      </c>
      <c r="AM77" t="s">
        <v>28</v>
      </c>
      <c r="AN77">
        <v>8762023777</v>
      </c>
      <c r="AO77" t="s">
        <v>1189</v>
      </c>
      <c r="AP77" t="s">
        <v>1243</v>
      </c>
      <c r="AQ77" t="s">
        <v>33</v>
      </c>
      <c r="AR77" t="s">
        <v>31</v>
      </c>
      <c r="AS77" t="str">
        <f t="shared" si="6"/>
        <v>SSLC</v>
      </c>
      <c r="AT77">
        <v>37</v>
      </c>
      <c r="AU77" t="s">
        <v>28</v>
      </c>
      <c r="AV77">
        <v>9980262459</v>
      </c>
      <c r="AW77" t="s">
        <v>1244</v>
      </c>
    </row>
    <row r="78" spans="1:49" ht="15" thickBot="1" x14ac:dyDescent="0.35">
      <c r="A78">
        <v>77</v>
      </c>
      <c r="B78" t="s">
        <v>801</v>
      </c>
      <c r="C78" s="38" t="s">
        <v>4908</v>
      </c>
      <c r="D78" s="38">
        <v>0.71</v>
      </c>
      <c r="E78" s="42">
        <v>8325</v>
      </c>
      <c r="F78" s="42">
        <v>34236</v>
      </c>
      <c r="G78" s="42">
        <v>33388</v>
      </c>
      <c r="H78" s="42">
        <v>-848</v>
      </c>
      <c r="I78" s="43">
        <v>-2.4769248744012149</v>
      </c>
      <c r="J78" s="42">
        <v>47025.352112676061</v>
      </c>
      <c r="K78" s="62">
        <v>14</v>
      </c>
      <c r="L78" s="62">
        <v>21174472</v>
      </c>
      <c r="M78" t="s">
        <v>793</v>
      </c>
      <c r="N78" s="48" t="s">
        <v>102</v>
      </c>
      <c r="O78" t="s">
        <v>102</v>
      </c>
      <c r="P78">
        <v>5</v>
      </c>
      <c r="Q78" s="5" t="s">
        <v>1980</v>
      </c>
      <c r="R78" s="9">
        <v>15575</v>
      </c>
      <c r="S78" s="9">
        <v>14825</v>
      </c>
      <c r="T78" s="9">
        <v>1</v>
      </c>
      <c r="U78" s="9">
        <v>30401</v>
      </c>
      <c r="V78" s="9">
        <v>7691</v>
      </c>
      <c r="W78" s="9">
        <v>6883</v>
      </c>
      <c r="X78" s="9">
        <v>0</v>
      </c>
      <c r="Y78" s="9">
        <v>14574</v>
      </c>
      <c r="Z78" s="9">
        <v>47.94</v>
      </c>
      <c r="AA78" s="58">
        <v>38.06</v>
      </c>
      <c r="AB78" t="s">
        <v>41</v>
      </c>
      <c r="AC78" t="str">
        <f t="shared" si="7"/>
        <v>Graduate</v>
      </c>
      <c r="AD78">
        <v>54</v>
      </c>
      <c r="AE78" t="s">
        <v>409</v>
      </c>
      <c r="AF78">
        <v>9845006104</v>
      </c>
      <c r="AG78" t="s">
        <v>290</v>
      </c>
      <c r="AH78" t="s">
        <v>802</v>
      </c>
      <c r="AI78" t="s">
        <v>25</v>
      </c>
      <c r="AJ78" t="s">
        <v>31</v>
      </c>
      <c r="AK78" t="str">
        <f t="shared" si="8"/>
        <v>SSLC</v>
      </c>
      <c r="AL78">
        <v>60</v>
      </c>
      <c r="AM78" t="s">
        <v>409</v>
      </c>
      <c r="AN78">
        <v>9448046505</v>
      </c>
      <c r="AO78" t="s">
        <v>803</v>
      </c>
      <c r="AP78" t="s">
        <v>804</v>
      </c>
      <c r="AQ78" t="s">
        <v>33</v>
      </c>
      <c r="AR78" t="s">
        <v>31</v>
      </c>
      <c r="AS78" t="str">
        <f t="shared" si="6"/>
        <v>SSLC</v>
      </c>
      <c r="AT78">
        <v>40</v>
      </c>
      <c r="AU78" t="s">
        <v>409</v>
      </c>
      <c r="AV78">
        <v>9845168643</v>
      </c>
      <c r="AW78" t="s">
        <v>805</v>
      </c>
    </row>
    <row r="79" spans="1:49" ht="15" thickBot="1" x14ac:dyDescent="0.35">
      <c r="A79">
        <v>78</v>
      </c>
      <c r="B79" s="48" t="s">
        <v>4997</v>
      </c>
      <c r="C79" s="38" t="s">
        <v>4908</v>
      </c>
      <c r="D79" s="38">
        <v>1.72</v>
      </c>
      <c r="E79" s="42">
        <v>6595</v>
      </c>
      <c r="F79" s="42">
        <v>28149</v>
      </c>
      <c r="G79" s="42">
        <v>28835</v>
      </c>
      <c r="H79" s="42">
        <v>686</v>
      </c>
      <c r="I79" s="43">
        <v>2.4370315108884864</v>
      </c>
      <c r="J79" s="42">
        <v>16764.534883720931</v>
      </c>
      <c r="K79" s="62">
        <v>32</v>
      </c>
      <c r="L79" s="62">
        <v>38081952</v>
      </c>
      <c r="N79" s="48" t="s">
        <v>102</v>
      </c>
      <c r="O79" t="s">
        <v>102</v>
      </c>
      <c r="P79">
        <v>8</v>
      </c>
      <c r="Q79" s="5" t="s">
        <v>1982</v>
      </c>
      <c r="R79" s="9">
        <v>11996</v>
      </c>
      <c r="S79" s="9">
        <v>11990</v>
      </c>
      <c r="T79" s="9">
        <v>4</v>
      </c>
      <c r="U79" s="9">
        <v>23990</v>
      </c>
      <c r="V79" s="9">
        <v>5594</v>
      </c>
      <c r="W79" s="9">
        <v>4942</v>
      </c>
      <c r="X79" s="9">
        <v>0</v>
      </c>
      <c r="Y79" s="9">
        <v>10536</v>
      </c>
      <c r="Z79" s="9">
        <v>43.92</v>
      </c>
      <c r="AA79" s="58">
        <v>46.49</v>
      </c>
      <c r="AC79" t="str">
        <f t="shared" si="7"/>
        <v/>
      </c>
      <c r="AK79" t="str">
        <f t="shared" ref="AK79:AK80" si="10">IF(AJ79="SSLC","SSLC",IF(ISNUMBER(SEARCH("Diploma",AJ79)),"Diploma",IF(ISNUMBER(SEARCH("BA",AJ79)),"BA",IF(ISNUMBER(SEARCH("Bcom",AJ79)),"BCom",""))))</f>
        <v/>
      </c>
      <c r="AS79" t="str">
        <f t="shared" si="6"/>
        <v/>
      </c>
    </row>
    <row r="80" spans="1:49" ht="15" thickBot="1" x14ac:dyDescent="0.35">
      <c r="A80">
        <v>79</v>
      </c>
      <c r="B80" t="s">
        <v>1450</v>
      </c>
      <c r="C80" s="38" t="s">
        <v>4908</v>
      </c>
      <c r="D80" s="38">
        <v>3.66</v>
      </c>
      <c r="E80" s="42">
        <v>9052</v>
      </c>
      <c r="F80" s="42">
        <v>34943</v>
      </c>
      <c r="G80" s="42">
        <v>37291</v>
      </c>
      <c r="H80" s="42">
        <v>2348</v>
      </c>
      <c r="I80" s="43">
        <v>6.719514638124946</v>
      </c>
      <c r="J80" s="42">
        <v>10188.79781420765</v>
      </c>
      <c r="K80" s="62">
        <v>21</v>
      </c>
      <c r="L80" s="62">
        <v>37644297</v>
      </c>
      <c r="M80" t="s">
        <v>1451</v>
      </c>
      <c r="N80" s="48" t="s">
        <v>25</v>
      </c>
      <c r="O80" t="s">
        <v>25</v>
      </c>
      <c r="P80">
        <v>3</v>
      </c>
      <c r="Q80" s="5" t="s">
        <v>1974</v>
      </c>
      <c r="R80" s="9">
        <v>17434</v>
      </c>
      <c r="S80" s="9">
        <v>15420</v>
      </c>
      <c r="T80" s="9">
        <v>20</v>
      </c>
      <c r="U80" s="9">
        <v>32874</v>
      </c>
      <c r="V80" s="9">
        <v>7739</v>
      </c>
      <c r="W80" s="9">
        <v>7632</v>
      </c>
      <c r="X80" s="9">
        <v>0</v>
      </c>
      <c r="Y80" s="9">
        <v>15371</v>
      </c>
      <c r="Z80" s="9">
        <v>46.76</v>
      </c>
      <c r="AA80" s="58">
        <v>39.979999999999997</v>
      </c>
      <c r="AB80" t="s">
        <v>288</v>
      </c>
      <c r="AC80" t="s">
        <v>1466</v>
      </c>
      <c r="AD80">
        <v>37</v>
      </c>
      <c r="AE80" t="s">
        <v>28</v>
      </c>
      <c r="AF80" t="s">
        <v>1452</v>
      </c>
      <c r="AG80" t="s">
        <v>1453</v>
      </c>
      <c r="AH80" t="s">
        <v>1454</v>
      </c>
      <c r="AI80" t="s">
        <v>25</v>
      </c>
      <c r="AJ80" t="s">
        <v>848</v>
      </c>
      <c r="AK80" t="str">
        <f t="shared" si="10"/>
        <v>Diploma</v>
      </c>
      <c r="AL80">
        <v>38</v>
      </c>
      <c r="AM80" t="s">
        <v>28</v>
      </c>
      <c r="AN80" t="s">
        <v>1455</v>
      </c>
      <c r="AO80" t="s">
        <v>1456</v>
      </c>
      <c r="AP80" t="s">
        <v>1457</v>
      </c>
      <c r="AQ80" t="s">
        <v>33</v>
      </c>
      <c r="AR80" t="s">
        <v>835</v>
      </c>
      <c r="AS80" t="s">
        <v>1468</v>
      </c>
      <c r="AT80">
        <v>31</v>
      </c>
      <c r="AU80" t="s">
        <v>28</v>
      </c>
      <c r="AV80" t="s">
        <v>1458</v>
      </c>
      <c r="AW80" t="s">
        <v>1459</v>
      </c>
    </row>
    <row r="81" spans="1:49" ht="15" thickBot="1" x14ac:dyDescent="0.35">
      <c r="A81">
        <v>80</v>
      </c>
      <c r="B81" t="s">
        <v>1439</v>
      </c>
      <c r="C81" s="38" t="s">
        <v>4908</v>
      </c>
      <c r="D81" s="38">
        <v>2.0499999999999998</v>
      </c>
      <c r="E81" s="42">
        <v>8877</v>
      </c>
      <c r="F81" s="42">
        <v>35890</v>
      </c>
      <c r="G81" s="42">
        <v>35228</v>
      </c>
      <c r="H81" s="42">
        <v>-662</v>
      </c>
      <c r="I81" s="43">
        <v>-1.8445249373084425</v>
      </c>
      <c r="J81" s="42">
        <v>17184.390243902442</v>
      </c>
      <c r="K81" s="62">
        <v>28</v>
      </c>
      <c r="L81" s="62">
        <v>34177962</v>
      </c>
      <c r="M81" t="s">
        <v>1440</v>
      </c>
      <c r="N81" s="48" t="s">
        <v>25</v>
      </c>
      <c r="O81" t="s">
        <v>647</v>
      </c>
      <c r="P81">
        <v>6</v>
      </c>
      <c r="Q81" s="5" t="s">
        <v>1980</v>
      </c>
      <c r="R81" s="9">
        <v>15864</v>
      </c>
      <c r="S81" s="9">
        <v>15983</v>
      </c>
      <c r="T81" s="9">
        <v>15</v>
      </c>
      <c r="U81" s="9">
        <v>31862</v>
      </c>
      <c r="V81" s="9">
        <v>7972</v>
      </c>
      <c r="W81" s="9">
        <v>7642</v>
      </c>
      <c r="X81" s="9">
        <v>7</v>
      </c>
      <c r="Y81" s="9">
        <v>15621</v>
      </c>
      <c r="Z81" s="9">
        <v>49.03</v>
      </c>
      <c r="AA81" s="58">
        <v>43.81</v>
      </c>
      <c r="AB81" t="s">
        <v>1441</v>
      </c>
      <c r="AC81" t="s">
        <v>1466</v>
      </c>
      <c r="AD81">
        <v>52</v>
      </c>
      <c r="AE81" t="s">
        <v>28</v>
      </c>
      <c r="AF81" t="s">
        <v>1442</v>
      </c>
      <c r="AG81" t="s">
        <v>1443</v>
      </c>
      <c r="AH81" t="s">
        <v>1444</v>
      </c>
      <c r="AI81" t="s">
        <v>25</v>
      </c>
      <c r="AJ81" t="s">
        <v>37</v>
      </c>
      <c r="AK81" t="s">
        <v>438</v>
      </c>
      <c r="AL81">
        <v>52</v>
      </c>
      <c r="AM81" t="s">
        <v>28</v>
      </c>
      <c r="AN81" t="s">
        <v>1445</v>
      </c>
      <c r="AO81" t="s">
        <v>1446</v>
      </c>
      <c r="AP81" t="s">
        <v>1447</v>
      </c>
      <c r="AQ81" t="s">
        <v>33</v>
      </c>
      <c r="AR81" t="s">
        <v>31</v>
      </c>
      <c r="AS81" t="str">
        <f t="shared" si="6"/>
        <v>SSLC</v>
      </c>
      <c r="AT81">
        <v>42</v>
      </c>
      <c r="AU81" t="s">
        <v>28</v>
      </c>
      <c r="AV81" t="s">
        <v>1448</v>
      </c>
      <c r="AW81" t="s">
        <v>1449</v>
      </c>
    </row>
    <row r="82" spans="1:49" ht="15" thickBot="1" x14ac:dyDescent="0.35">
      <c r="A82">
        <v>81</v>
      </c>
      <c r="B82" t="s">
        <v>1400</v>
      </c>
      <c r="C82" s="38" t="s">
        <v>4907</v>
      </c>
      <c r="D82" s="38">
        <v>5.73</v>
      </c>
      <c r="E82" s="42">
        <v>15419</v>
      </c>
      <c r="F82" s="42">
        <v>24757</v>
      </c>
      <c r="G82" s="42">
        <v>57062</v>
      </c>
      <c r="H82" s="42">
        <v>32305</v>
      </c>
      <c r="I82" s="43">
        <v>130.48834673021773</v>
      </c>
      <c r="J82" s="42">
        <v>9958.4642233856885</v>
      </c>
      <c r="K82" s="62">
        <v>65</v>
      </c>
      <c r="L82" s="62">
        <v>209421900</v>
      </c>
      <c r="N82" s="48" t="s">
        <v>25</v>
      </c>
      <c r="O82" t="s">
        <v>102</v>
      </c>
      <c r="P82">
        <v>3</v>
      </c>
      <c r="Q82" s="5" t="s">
        <v>1982</v>
      </c>
      <c r="R82" s="9">
        <v>27501</v>
      </c>
      <c r="S82" s="9">
        <v>23636</v>
      </c>
      <c r="T82" s="9">
        <v>14</v>
      </c>
      <c r="U82" s="9">
        <v>51151</v>
      </c>
      <c r="V82" s="9">
        <v>11540</v>
      </c>
      <c r="W82" s="9">
        <v>9728</v>
      </c>
      <c r="X82" s="9">
        <v>1</v>
      </c>
      <c r="Y82" s="9">
        <v>21269</v>
      </c>
      <c r="Z82" s="9">
        <v>41.58</v>
      </c>
      <c r="AA82" s="58">
        <v>32.950000000000003</v>
      </c>
      <c r="AB82" t="s">
        <v>1401</v>
      </c>
      <c r="AC82" t="str">
        <f t="shared" si="7"/>
        <v>Diploma</v>
      </c>
      <c r="AD82">
        <v>49</v>
      </c>
      <c r="AE82" t="s">
        <v>95</v>
      </c>
      <c r="AF82" t="s">
        <v>1402</v>
      </c>
      <c r="AG82" t="s">
        <v>1403</v>
      </c>
      <c r="AH82" t="s">
        <v>1404</v>
      </c>
      <c r="AI82" t="s">
        <v>25</v>
      </c>
      <c r="AJ82" t="s">
        <v>1405</v>
      </c>
      <c r="AK82" t="s">
        <v>1469</v>
      </c>
      <c r="AL82">
        <v>40</v>
      </c>
      <c r="AM82" t="s">
        <v>1406</v>
      </c>
      <c r="AN82">
        <v>9845066082</v>
      </c>
      <c r="AO82" t="s">
        <v>1407</v>
      </c>
      <c r="AQ82" t="s">
        <v>33</v>
      </c>
      <c r="AS82" t="str">
        <f t="shared" si="6"/>
        <v/>
      </c>
      <c r="AT82">
        <v>26</v>
      </c>
    </row>
    <row r="83" spans="1:49" ht="15" thickBot="1" x14ac:dyDescent="0.35">
      <c r="A83">
        <v>82</v>
      </c>
      <c r="B83" t="s">
        <v>156</v>
      </c>
      <c r="C83" s="38" t="s">
        <v>4907</v>
      </c>
      <c r="D83" s="38">
        <v>6.8</v>
      </c>
      <c r="E83" s="42">
        <v>13453</v>
      </c>
      <c r="F83" s="42">
        <v>20920</v>
      </c>
      <c r="G83" s="42">
        <v>49631</v>
      </c>
      <c r="H83" s="42">
        <v>28711</v>
      </c>
      <c r="I83" s="43">
        <v>137.24187380497133</v>
      </c>
      <c r="J83" s="42">
        <v>7298.6764705882351</v>
      </c>
      <c r="K83" s="62">
        <v>24</v>
      </c>
      <c r="L83" s="62">
        <v>33992900</v>
      </c>
      <c r="M83" t="s">
        <v>157</v>
      </c>
      <c r="N83" s="52" t="s">
        <v>102</v>
      </c>
      <c r="O83" t="s">
        <v>102</v>
      </c>
      <c r="P83">
        <v>4</v>
      </c>
      <c r="Q83" s="5" t="s">
        <v>1982</v>
      </c>
      <c r="R83" s="9">
        <v>20317</v>
      </c>
      <c r="S83" s="9">
        <v>15706</v>
      </c>
      <c r="T83" s="9">
        <v>14</v>
      </c>
      <c r="U83" s="9">
        <v>36037</v>
      </c>
      <c r="V83" s="9">
        <v>11122</v>
      </c>
      <c r="W83" s="9">
        <v>9180</v>
      </c>
      <c r="X83" s="9">
        <v>1</v>
      </c>
      <c r="Y83" s="9">
        <v>20303</v>
      </c>
      <c r="Z83" s="9">
        <v>56.34</v>
      </c>
      <c r="AA83" s="58">
        <v>46.3</v>
      </c>
      <c r="AB83" t="s">
        <v>158</v>
      </c>
      <c r="AC83" t="str">
        <f t="shared" si="7"/>
        <v>Graduate</v>
      </c>
      <c r="AD83">
        <v>30</v>
      </c>
      <c r="AE83" t="s">
        <v>28</v>
      </c>
      <c r="AF83" t="s">
        <v>159</v>
      </c>
      <c r="AG83" t="s">
        <v>160</v>
      </c>
      <c r="AH83" t="s">
        <v>161</v>
      </c>
      <c r="AI83" t="s">
        <v>25</v>
      </c>
      <c r="AJ83" t="s">
        <v>162</v>
      </c>
      <c r="AK83" t="s">
        <v>1465</v>
      </c>
      <c r="AL83">
        <v>59</v>
      </c>
      <c r="AM83" t="s">
        <v>52</v>
      </c>
      <c r="AN83">
        <v>9880055999</v>
      </c>
      <c r="AO83" t="s">
        <v>163</v>
      </c>
      <c r="AP83" t="s">
        <v>164</v>
      </c>
      <c r="AQ83" t="s">
        <v>33</v>
      </c>
      <c r="AR83" t="s">
        <v>165</v>
      </c>
      <c r="AS83" t="s">
        <v>1466</v>
      </c>
      <c r="AT83">
        <v>29</v>
      </c>
      <c r="AU83" t="s">
        <v>28</v>
      </c>
      <c r="AV83" t="s">
        <v>166</v>
      </c>
      <c r="AW83" t="s">
        <v>167</v>
      </c>
    </row>
    <row r="84" spans="1:49" ht="15" thickBot="1" x14ac:dyDescent="0.35">
      <c r="A84">
        <v>83</v>
      </c>
      <c r="B84" t="s">
        <v>168</v>
      </c>
      <c r="C84" s="38" t="s">
        <v>4907</v>
      </c>
      <c r="D84" s="38">
        <v>11.88</v>
      </c>
      <c r="E84" s="42">
        <v>11423</v>
      </c>
      <c r="F84" s="42">
        <v>22205</v>
      </c>
      <c r="G84" s="42">
        <v>43942</v>
      </c>
      <c r="H84" s="42">
        <v>21737</v>
      </c>
      <c r="I84" s="43">
        <v>97.892366584102675</v>
      </c>
      <c r="J84" s="42">
        <v>3698.8215488215487</v>
      </c>
      <c r="K84" s="62">
        <v>34</v>
      </c>
      <c r="L84" s="62">
        <v>52795010</v>
      </c>
      <c r="M84" t="s">
        <v>169</v>
      </c>
      <c r="N84" s="52" t="s">
        <v>102</v>
      </c>
      <c r="O84" t="s">
        <v>25</v>
      </c>
      <c r="P84">
        <v>8</v>
      </c>
      <c r="Q84" s="5" t="s">
        <v>1984</v>
      </c>
      <c r="R84" s="9">
        <v>19560</v>
      </c>
      <c r="S84" s="9">
        <v>16529</v>
      </c>
      <c r="T84" s="9">
        <v>12</v>
      </c>
      <c r="U84" s="9">
        <v>36101</v>
      </c>
      <c r="V84" s="9">
        <v>10550</v>
      </c>
      <c r="W84" s="9">
        <v>9264</v>
      </c>
      <c r="X84" s="9">
        <v>1</v>
      </c>
      <c r="Y84" s="9">
        <v>19815</v>
      </c>
      <c r="Z84" s="9">
        <v>54.89</v>
      </c>
      <c r="AA84" s="58">
        <v>57.11</v>
      </c>
      <c r="AB84" t="s">
        <v>31</v>
      </c>
      <c r="AC84" t="str">
        <f t="shared" si="7"/>
        <v>SSLC</v>
      </c>
      <c r="AD84">
        <v>46</v>
      </c>
      <c r="AE84" t="s">
        <v>95</v>
      </c>
      <c r="AF84">
        <v>9902595776</v>
      </c>
      <c r="AG84" t="s">
        <v>170</v>
      </c>
      <c r="AH84" t="s">
        <v>171</v>
      </c>
      <c r="AI84" t="s">
        <v>25</v>
      </c>
      <c r="AJ84" t="s">
        <v>37</v>
      </c>
      <c r="AK84" t="s">
        <v>438</v>
      </c>
      <c r="AL84">
        <v>40</v>
      </c>
      <c r="AM84" t="s">
        <v>28</v>
      </c>
      <c r="AN84">
        <v>9880088528</v>
      </c>
      <c r="AO84" t="s">
        <v>172</v>
      </c>
      <c r="AP84" t="s">
        <v>173</v>
      </c>
      <c r="AQ84" t="s">
        <v>33</v>
      </c>
      <c r="AR84" t="s">
        <v>174</v>
      </c>
      <c r="AS84" t="s">
        <v>1466</v>
      </c>
      <c r="AT84">
        <v>37</v>
      </c>
      <c r="AU84" t="s">
        <v>28</v>
      </c>
      <c r="AV84" t="s">
        <v>175</v>
      </c>
      <c r="AW84" t="s">
        <v>176</v>
      </c>
    </row>
    <row r="85" spans="1:49" ht="15" thickBot="1" x14ac:dyDescent="0.35">
      <c r="A85">
        <v>84</v>
      </c>
      <c r="B85" t="s">
        <v>177</v>
      </c>
      <c r="C85" s="38" t="s">
        <v>4907</v>
      </c>
      <c r="D85" s="38">
        <v>12.68</v>
      </c>
      <c r="E85" s="42">
        <v>13419</v>
      </c>
      <c r="F85" s="42">
        <v>25915</v>
      </c>
      <c r="G85" s="42">
        <v>50556</v>
      </c>
      <c r="H85" s="42">
        <v>24641</v>
      </c>
      <c r="I85" s="43">
        <v>95.083928226895623</v>
      </c>
      <c r="J85" s="42">
        <v>3987.0662460567823</v>
      </c>
      <c r="K85" s="62">
        <v>30</v>
      </c>
      <c r="L85" s="62">
        <v>33754800</v>
      </c>
      <c r="M85" t="s">
        <v>178</v>
      </c>
      <c r="N85" s="52" t="s">
        <v>102</v>
      </c>
      <c r="O85" t="s">
        <v>102</v>
      </c>
      <c r="P85">
        <v>10</v>
      </c>
      <c r="Q85" s="5" t="s">
        <v>1980</v>
      </c>
      <c r="R85" s="9">
        <v>25558</v>
      </c>
      <c r="S85" s="9">
        <v>20740</v>
      </c>
      <c r="T85" s="9">
        <v>4</v>
      </c>
      <c r="U85" s="9">
        <v>46302</v>
      </c>
      <c r="V85" s="9">
        <v>13743</v>
      </c>
      <c r="W85" s="9">
        <v>12036</v>
      </c>
      <c r="X85" s="9">
        <v>0</v>
      </c>
      <c r="Y85" s="9">
        <v>25779</v>
      </c>
      <c r="Z85" s="9">
        <v>55.68</v>
      </c>
      <c r="AA85" s="58">
        <v>56.58</v>
      </c>
      <c r="AB85" t="s">
        <v>179</v>
      </c>
      <c r="AC85" t="str">
        <f t="shared" si="7"/>
        <v>Diploma</v>
      </c>
      <c r="AD85">
        <v>41</v>
      </c>
      <c r="AE85" t="s">
        <v>52</v>
      </c>
      <c r="AF85">
        <v>8105292233</v>
      </c>
      <c r="AG85" t="s">
        <v>180</v>
      </c>
      <c r="AH85" t="s">
        <v>181</v>
      </c>
      <c r="AI85" t="s">
        <v>25</v>
      </c>
      <c r="AJ85" t="s">
        <v>37</v>
      </c>
      <c r="AK85" t="s">
        <v>438</v>
      </c>
      <c r="AL85">
        <v>38</v>
      </c>
      <c r="AM85" t="s">
        <v>52</v>
      </c>
      <c r="AN85">
        <v>9845382347</v>
      </c>
      <c r="AO85" t="s">
        <v>182</v>
      </c>
      <c r="AP85" t="s">
        <v>183</v>
      </c>
      <c r="AQ85" t="s">
        <v>33</v>
      </c>
      <c r="AR85" t="s">
        <v>31</v>
      </c>
      <c r="AS85" t="str">
        <f t="shared" si="6"/>
        <v>SSLC</v>
      </c>
      <c r="AT85">
        <v>54</v>
      </c>
      <c r="AU85" t="s">
        <v>28</v>
      </c>
      <c r="AV85">
        <v>9342882326</v>
      </c>
      <c r="AW85" t="s">
        <v>184</v>
      </c>
    </row>
    <row r="86" spans="1:49" ht="15" thickBot="1" x14ac:dyDescent="0.35">
      <c r="A86">
        <v>85</v>
      </c>
      <c r="B86" t="s">
        <v>185</v>
      </c>
      <c r="C86" s="38" t="s">
        <v>4907</v>
      </c>
      <c r="D86" s="38">
        <v>12.12</v>
      </c>
      <c r="E86" s="42">
        <v>17755</v>
      </c>
      <c r="F86" s="42">
        <v>22016</v>
      </c>
      <c r="G86" s="42">
        <v>63083</v>
      </c>
      <c r="H86" s="42">
        <v>41067</v>
      </c>
      <c r="I86" s="43">
        <v>186.53252180232559</v>
      </c>
      <c r="J86" s="42">
        <v>5204.8679867986802</v>
      </c>
      <c r="K86" s="62">
        <v>30</v>
      </c>
      <c r="L86" s="62">
        <v>42560564</v>
      </c>
      <c r="M86" t="s">
        <v>186</v>
      </c>
      <c r="N86" s="52" t="s">
        <v>25</v>
      </c>
      <c r="O86" t="s">
        <v>25</v>
      </c>
      <c r="P86">
        <v>3</v>
      </c>
      <c r="Q86" s="5" t="s">
        <v>1974</v>
      </c>
      <c r="R86" s="9">
        <v>29113</v>
      </c>
      <c r="S86" s="9">
        <v>23564</v>
      </c>
      <c r="T86" s="9">
        <v>22</v>
      </c>
      <c r="U86" s="9">
        <v>52699</v>
      </c>
      <c r="V86" s="9">
        <v>11043</v>
      </c>
      <c r="W86" s="9">
        <v>8875</v>
      </c>
      <c r="X86" s="9">
        <v>0</v>
      </c>
      <c r="Y86" s="9">
        <v>19918</v>
      </c>
      <c r="Z86" s="9">
        <v>37.799999999999997</v>
      </c>
      <c r="AA86" s="58">
        <v>56.79</v>
      </c>
      <c r="AB86" t="s">
        <v>187</v>
      </c>
      <c r="AC86" t="s">
        <v>1469</v>
      </c>
      <c r="AD86">
        <v>32</v>
      </c>
      <c r="AE86" t="s">
        <v>28</v>
      </c>
      <c r="AF86">
        <v>9845209209</v>
      </c>
      <c r="AG86" t="s">
        <v>188</v>
      </c>
      <c r="AH86" t="s">
        <v>189</v>
      </c>
      <c r="AI86" t="s">
        <v>25</v>
      </c>
      <c r="AJ86" t="s">
        <v>31</v>
      </c>
      <c r="AK86" t="str">
        <f t="shared" si="8"/>
        <v>SSLC</v>
      </c>
      <c r="AL86">
        <v>26</v>
      </c>
      <c r="AM86" t="s">
        <v>28</v>
      </c>
      <c r="AN86">
        <v>9845272073</v>
      </c>
      <c r="AO86" t="s">
        <v>190</v>
      </c>
      <c r="AP86" t="s">
        <v>191</v>
      </c>
      <c r="AQ86" t="s">
        <v>33</v>
      </c>
      <c r="AR86" t="s">
        <v>120</v>
      </c>
      <c r="AS86" t="s">
        <v>988</v>
      </c>
      <c r="AT86">
        <v>38</v>
      </c>
      <c r="AU86" t="s">
        <v>28</v>
      </c>
      <c r="AV86">
        <v>9964839761</v>
      </c>
      <c r="AW86" t="s">
        <v>192</v>
      </c>
    </row>
    <row r="87" spans="1:49" ht="15" thickBot="1" x14ac:dyDescent="0.35">
      <c r="A87">
        <v>86</v>
      </c>
      <c r="B87" t="s">
        <v>193</v>
      </c>
      <c r="C87" s="38" t="s">
        <v>4907</v>
      </c>
      <c r="D87" s="38">
        <v>3.1</v>
      </c>
      <c r="E87" s="42">
        <v>11051</v>
      </c>
      <c r="F87" s="42">
        <v>22489</v>
      </c>
      <c r="G87" s="42">
        <v>39768</v>
      </c>
      <c r="H87" s="42">
        <v>17279</v>
      </c>
      <c r="I87" s="43">
        <v>76.833118413446584</v>
      </c>
      <c r="J87" s="42">
        <v>12828.387096774193</v>
      </c>
      <c r="K87" s="62">
        <v>22</v>
      </c>
      <c r="L87" s="62">
        <v>38661900</v>
      </c>
      <c r="M87" t="s">
        <v>194</v>
      </c>
      <c r="N87" s="52" t="s">
        <v>102</v>
      </c>
      <c r="O87" t="s">
        <v>647</v>
      </c>
      <c r="P87">
        <v>7</v>
      </c>
      <c r="Q87" s="5" t="s">
        <v>1980</v>
      </c>
      <c r="R87" s="9">
        <v>16515</v>
      </c>
      <c r="S87" s="9">
        <v>13467</v>
      </c>
      <c r="T87" s="9">
        <v>5</v>
      </c>
      <c r="U87" s="9">
        <v>29987</v>
      </c>
      <c r="V87" s="9">
        <v>8412</v>
      </c>
      <c r="W87" s="9">
        <v>7627</v>
      </c>
      <c r="X87" s="9">
        <v>0</v>
      </c>
      <c r="Y87" s="9">
        <v>16039</v>
      </c>
      <c r="Z87" s="9">
        <v>53.49</v>
      </c>
      <c r="AA87" s="58">
        <v>50.18</v>
      </c>
      <c r="AB87" t="s">
        <v>31</v>
      </c>
      <c r="AC87" t="str">
        <f t="shared" si="7"/>
        <v>SSLC</v>
      </c>
      <c r="AD87">
        <v>32</v>
      </c>
      <c r="AE87" t="s">
        <v>52</v>
      </c>
      <c r="AF87">
        <v>9845444446</v>
      </c>
      <c r="AG87" t="s">
        <v>195</v>
      </c>
      <c r="AH87" t="s">
        <v>196</v>
      </c>
      <c r="AI87" t="s">
        <v>25</v>
      </c>
      <c r="AJ87" t="s">
        <v>31</v>
      </c>
      <c r="AK87" t="str">
        <f t="shared" si="8"/>
        <v>SSLC</v>
      </c>
      <c r="AL87">
        <v>56</v>
      </c>
      <c r="AM87" t="s">
        <v>28</v>
      </c>
      <c r="AN87">
        <v>9900115772</v>
      </c>
      <c r="AO87" t="s">
        <v>197</v>
      </c>
      <c r="AP87" t="s">
        <v>198</v>
      </c>
      <c r="AQ87" t="s">
        <v>33</v>
      </c>
      <c r="AR87" t="s">
        <v>199</v>
      </c>
      <c r="AS87" t="str">
        <f t="shared" si="6"/>
        <v>Diploma</v>
      </c>
      <c r="AT87">
        <v>44</v>
      </c>
      <c r="AU87" t="s">
        <v>28</v>
      </c>
      <c r="AV87" t="s">
        <v>200</v>
      </c>
      <c r="AW87" t="s">
        <v>201</v>
      </c>
    </row>
    <row r="88" spans="1:49" ht="15" thickBot="1" x14ac:dyDescent="0.35">
      <c r="A88">
        <v>87</v>
      </c>
      <c r="B88" t="s">
        <v>1408</v>
      </c>
      <c r="C88" s="38" t="s">
        <v>4907</v>
      </c>
      <c r="D88" s="38">
        <v>6.8</v>
      </c>
      <c r="E88" s="42">
        <v>10044</v>
      </c>
      <c r="F88" s="42">
        <v>33066</v>
      </c>
      <c r="G88" s="42">
        <v>39926</v>
      </c>
      <c r="H88" s="42">
        <v>6860</v>
      </c>
      <c r="I88" s="43">
        <v>20.746386015847094</v>
      </c>
      <c r="J88" s="42">
        <v>5871.4705882352946</v>
      </c>
      <c r="K88" s="62">
        <v>40</v>
      </c>
      <c r="L88" s="62">
        <v>116546900</v>
      </c>
      <c r="M88" t="s">
        <v>1409</v>
      </c>
      <c r="N88" s="48" t="s">
        <v>25</v>
      </c>
      <c r="O88" t="s">
        <v>102</v>
      </c>
      <c r="P88">
        <v>4</v>
      </c>
      <c r="Q88" s="5" t="s">
        <v>1984</v>
      </c>
      <c r="R88" s="9">
        <v>19759</v>
      </c>
      <c r="S88" s="9">
        <v>16719</v>
      </c>
      <c r="T88" s="9">
        <v>1</v>
      </c>
      <c r="U88" s="9">
        <v>36479</v>
      </c>
      <c r="V88" s="9">
        <v>8404</v>
      </c>
      <c r="W88" s="9">
        <v>7461</v>
      </c>
      <c r="X88" s="9">
        <v>0</v>
      </c>
      <c r="Y88" s="9">
        <v>15865</v>
      </c>
      <c r="Z88" s="9">
        <v>43.49</v>
      </c>
      <c r="AA88" s="58">
        <v>35.26</v>
      </c>
      <c r="AB88" t="s">
        <v>31</v>
      </c>
      <c r="AC88" t="str">
        <f t="shared" si="7"/>
        <v>SSLC</v>
      </c>
      <c r="AD88">
        <v>46</v>
      </c>
      <c r="AE88" t="s">
        <v>1410</v>
      </c>
      <c r="AF88">
        <v>9845977750</v>
      </c>
      <c r="AG88" t="s">
        <v>1411</v>
      </c>
      <c r="AH88" t="s">
        <v>1412</v>
      </c>
      <c r="AI88" t="s">
        <v>25</v>
      </c>
      <c r="AJ88" t="s">
        <v>61</v>
      </c>
      <c r="AK88" t="s">
        <v>988</v>
      </c>
      <c r="AL88">
        <v>45</v>
      </c>
      <c r="AM88" t="s">
        <v>61</v>
      </c>
      <c r="AN88" t="s">
        <v>61</v>
      </c>
      <c r="AO88">
        <v>9448042299</v>
      </c>
      <c r="AP88" t="s">
        <v>1413</v>
      </c>
      <c r="AQ88" t="s">
        <v>33</v>
      </c>
      <c r="AR88" t="s">
        <v>110</v>
      </c>
      <c r="AS88" t="s">
        <v>1465</v>
      </c>
      <c r="AT88">
        <v>39</v>
      </c>
      <c r="AU88" t="s">
        <v>28</v>
      </c>
      <c r="AV88">
        <v>9902764785</v>
      </c>
      <c r="AW88" t="s">
        <v>1414</v>
      </c>
    </row>
    <row r="89" spans="1:49" ht="15" thickBot="1" x14ac:dyDescent="0.35">
      <c r="A89">
        <v>88</v>
      </c>
      <c r="B89" t="s">
        <v>1431</v>
      </c>
      <c r="C89" s="38" t="s">
        <v>4908</v>
      </c>
      <c r="D89" s="38">
        <v>1.89</v>
      </c>
      <c r="E89" s="42">
        <v>9741</v>
      </c>
      <c r="F89" s="42">
        <v>36152</v>
      </c>
      <c r="G89" s="42">
        <v>38251</v>
      </c>
      <c r="H89" s="42">
        <v>2099</v>
      </c>
      <c r="I89" s="43">
        <v>5.806041159548573</v>
      </c>
      <c r="J89" s="42">
        <v>20238.62433862434</v>
      </c>
      <c r="K89" s="62">
        <v>54</v>
      </c>
      <c r="L89" s="62">
        <v>92413369</v>
      </c>
      <c r="M89" t="s">
        <v>1432</v>
      </c>
      <c r="N89" s="48" t="s">
        <v>25</v>
      </c>
      <c r="O89" t="s">
        <v>25</v>
      </c>
      <c r="P89">
        <v>4</v>
      </c>
      <c r="Q89" s="5" t="s">
        <v>1974</v>
      </c>
      <c r="R89" s="9">
        <v>18905</v>
      </c>
      <c r="S89" s="9">
        <v>17025</v>
      </c>
      <c r="T89" s="9">
        <v>8</v>
      </c>
      <c r="U89" s="9">
        <v>35938</v>
      </c>
      <c r="V89" s="9">
        <v>7875</v>
      </c>
      <c r="W89" s="9">
        <v>7087</v>
      </c>
      <c r="X89" s="9">
        <v>0</v>
      </c>
      <c r="Y89" s="9">
        <v>14962</v>
      </c>
      <c r="Z89" s="9">
        <v>41.63</v>
      </c>
      <c r="AA89" s="58">
        <v>33.25</v>
      </c>
      <c r="AB89" t="s">
        <v>31</v>
      </c>
      <c r="AC89" t="str">
        <f t="shared" si="7"/>
        <v>SSLC</v>
      </c>
      <c r="AD89">
        <v>53</v>
      </c>
      <c r="AE89" t="s">
        <v>28</v>
      </c>
      <c r="AF89" t="s">
        <v>1433</v>
      </c>
      <c r="AG89" t="s">
        <v>1275</v>
      </c>
      <c r="AH89" t="s">
        <v>1434</v>
      </c>
      <c r="AI89" t="s">
        <v>25</v>
      </c>
      <c r="AJ89" t="s">
        <v>41</v>
      </c>
      <c r="AK89" t="s">
        <v>1469</v>
      </c>
      <c r="AL89">
        <v>45</v>
      </c>
      <c r="AM89" t="s">
        <v>95</v>
      </c>
      <c r="AN89" t="s">
        <v>1435</v>
      </c>
      <c r="AO89" t="s">
        <v>1436</v>
      </c>
      <c r="AP89" t="s">
        <v>1437</v>
      </c>
      <c r="AQ89" t="s">
        <v>33</v>
      </c>
      <c r="AR89" t="s">
        <v>31</v>
      </c>
      <c r="AS89" t="str">
        <f t="shared" si="6"/>
        <v>SSLC</v>
      </c>
      <c r="AT89">
        <v>43</v>
      </c>
      <c r="AU89" t="s">
        <v>28</v>
      </c>
      <c r="AV89">
        <v>9980162155</v>
      </c>
      <c r="AW89" t="s">
        <v>1438</v>
      </c>
    </row>
    <row r="90" spans="1:49" ht="15" thickBot="1" x14ac:dyDescent="0.35">
      <c r="A90">
        <v>89</v>
      </c>
      <c r="B90" s="48" t="s">
        <v>1648</v>
      </c>
      <c r="C90" s="38" t="s">
        <v>4908</v>
      </c>
      <c r="D90" s="38">
        <v>0.91</v>
      </c>
      <c r="E90" s="42">
        <v>8806</v>
      </c>
      <c r="F90" s="42">
        <v>34611</v>
      </c>
      <c r="G90" s="42">
        <v>33793</v>
      </c>
      <c r="H90" s="42">
        <v>-818</v>
      </c>
      <c r="I90" s="43">
        <v>-2.3634104764381267</v>
      </c>
      <c r="J90" s="42">
        <v>37135.164835164833</v>
      </c>
      <c r="K90" s="62">
        <v>20</v>
      </c>
      <c r="L90" s="62">
        <v>31350000</v>
      </c>
      <c r="N90" s="48" t="s">
        <v>25</v>
      </c>
      <c r="O90" t="s">
        <v>25</v>
      </c>
      <c r="P90">
        <v>6</v>
      </c>
      <c r="Q90" s="5" t="s">
        <v>1980</v>
      </c>
      <c r="R90" s="9">
        <v>13166</v>
      </c>
      <c r="S90" s="9">
        <v>12911</v>
      </c>
      <c r="T90" s="9">
        <v>5</v>
      </c>
      <c r="U90" s="9">
        <v>26082</v>
      </c>
      <c r="V90" s="9">
        <v>7341</v>
      </c>
      <c r="W90" s="9">
        <v>6922</v>
      </c>
      <c r="X90" s="9">
        <v>0</v>
      </c>
      <c r="Y90" s="9">
        <v>14263</v>
      </c>
      <c r="Z90" s="9">
        <v>54.69</v>
      </c>
      <c r="AA90" s="58">
        <v>45.28</v>
      </c>
      <c r="AC90" t="str">
        <f t="shared" si="7"/>
        <v/>
      </c>
      <c r="AK90" t="str">
        <f t="shared" ref="AK90:AK94" si="11">IF(AJ90="SSLC","SSLC",IF(ISNUMBER(SEARCH("Diploma",AJ90)),"Diploma",IF(ISNUMBER(SEARCH("BA",AJ90)),"BA",IF(ISNUMBER(SEARCH("Bcom",AJ90)),"BCom",""))))</f>
        <v/>
      </c>
      <c r="AS90" t="str">
        <f t="shared" si="6"/>
        <v/>
      </c>
    </row>
    <row r="91" spans="1:49" ht="15" thickBot="1" x14ac:dyDescent="0.35">
      <c r="A91">
        <v>90</v>
      </c>
      <c r="B91" s="48" t="s">
        <v>1650</v>
      </c>
      <c r="C91" s="38" t="s">
        <v>4908</v>
      </c>
      <c r="D91" s="38">
        <v>1.68</v>
      </c>
      <c r="E91" s="42">
        <v>7771</v>
      </c>
      <c r="F91" s="42">
        <v>35891</v>
      </c>
      <c r="G91" s="42">
        <v>35090</v>
      </c>
      <c r="H91" s="42">
        <v>-801</v>
      </c>
      <c r="I91" s="43">
        <v>-2.2317572650525199</v>
      </c>
      <c r="J91" s="42">
        <v>20886.904761904763</v>
      </c>
      <c r="K91" s="62">
        <v>9</v>
      </c>
      <c r="L91" s="62">
        <v>13638707</v>
      </c>
      <c r="N91" s="48" t="s">
        <v>102</v>
      </c>
      <c r="O91" t="s">
        <v>647</v>
      </c>
      <c r="P91">
        <v>4</v>
      </c>
      <c r="Q91" s="5" t="s">
        <v>1976</v>
      </c>
      <c r="R91" s="9">
        <v>14122</v>
      </c>
      <c r="S91" s="9">
        <v>13272</v>
      </c>
      <c r="T91" s="9">
        <v>0</v>
      </c>
      <c r="U91" s="9">
        <v>27394</v>
      </c>
      <c r="V91" s="9">
        <v>6411</v>
      </c>
      <c r="W91" s="9">
        <v>5901</v>
      </c>
      <c r="X91" s="9">
        <v>0</v>
      </c>
      <c r="Y91" s="9">
        <v>12312</v>
      </c>
      <c r="Z91" s="9">
        <v>44.94</v>
      </c>
      <c r="AA91" s="58">
        <v>43.96</v>
      </c>
      <c r="AC91" t="str">
        <f t="shared" si="7"/>
        <v/>
      </c>
      <c r="AK91" t="str">
        <f t="shared" si="11"/>
        <v/>
      </c>
      <c r="AS91" t="str">
        <f t="shared" si="6"/>
        <v/>
      </c>
    </row>
    <row r="92" spans="1:49" ht="15" thickBot="1" x14ac:dyDescent="0.35">
      <c r="A92">
        <v>91</v>
      </c>
      <c r="B92" s="48" t="s">
        <v>5087</v>
      </c>
      <c r="C92" s="38" t="s">
        <v>4908</v>
      </c>
      <c r="D92" s="38">
        <v>0.78</v>
      </c>
      <c r="E92" s="42">
        <v>7074</v>
      </c>
      <c r="F92" s="42">
        <v>32632</v>
      </c>
      <c r="G92" s="42">
        <v>32689</v>
      </c>
      <c r="H92" s="42">
        <v>57</v>
      </c>
      <c r="I92" s="43">
        <v>0.17467516548173573</v>
      </c>
      <c r="J92" s="42">
        <v>41908.974358974359</v>
      </c>
      <c r="K92" s="62">
        <v>10</v>
      </c>
      <c r="L92" s="62">
        <v>15330000</v>
      </c>
      <c r="N92" s="48" t="s">
        <v>102</v>
      </c>
      <c r="O92" t="s">
        <v>102</v>
      </c>
      <c r="P92">
        <v>5</v>
      </c>
      <c r="Q92" s="5" t="s">
        <v>1982</v>
      </c>
      <c r="R92" s="9">
        <v>15695</v>
      </c>
      <c r="S92" s="9">
        <v>15162</v>
      </c>
      <c r="T92" s="9">
        <v>0</v>
      </c>
      <c r="U92" s="9">
        <v>30857</v>
      </c>
      <c r="V92" s="9">
        <v>8064</v>
      </c>
      <c r="W92" s="9">
        <v>6999</v>
      </c>
      <c r="X92" s="9">
        <v>0</v>
      </c>
      <c r="Y92" s="9">
        <v>15063</v>
      </c>
      <c r="Z92" s="9">
        <v>48.82</v>
      </c>
      <c r="AA92" s="58">
        <v>47.75</v>
      </c>
      <c r="AC92" t="str">
        <f t="shared" si="7"/>
        <v/>
      </c>
      <c r="AK92" t="str">
        <f t="shared" si="11"/>
        <v/>
      </c>
      <c r="AS92" t="str">
        <f t="shared" si="6"/>
        <v/>
      </c>
    </row>
    <row r="93" spans="1:49" ht="15" thickBot="1" x14ac:dyDescent="0.35">
      <c r="A93">
        <v>92</v>
      </c>
      <c r="B93" s="48" t="s">
        <v>5089</v>
      </c>
      <c r="C93" s="38" t="s">
        <v>4908</v>
      </c>
      <c r="D93" s="38">
        <v>0.43</v>
      </c>
      <c r="E93" s="42">
        <v>7276</v>
      </c>
      <c r="F93" s="42">
        <v>35740</v>
      </c>
      <c r="G93" s="42">
        <v>37506</v>
      </c>
      <c r="H93" s="42">
        <v>1766</v>
      </c>
      <c r="I93" s="43">
        <v>4.941242305540011</v>
      </c>
      <c r="J93" s="42">
        <v>87223.255813953496</v>
      </c>
      <c r="K93" s="62">
        <v>17</v>
      </c>
      <c r="L93" s="62">
        <v>10405000</v>
      </c>
      <c r="N93" s="48" t="s">
        <v>647</v>
      </c>
      <c r="O93" t="s">
        <v>102</v>
      </c>
      <c r="P93">
        <v>5</v>
      </c>
      <c r="Q93" s="5" t="s">
        <v>1976</v>
      </c>
      <c r="R93" s="9">
        <v>16214</v>
      </c>
      <c r="S93" s="9">
        <v>15451</v>
      </c>
      <c r="T93" s="9">
        <v>0</v>
      </c>
      <c r="U93" s="9">
        <v>31665</v>
      </c>
      <c r="V93" s="9">
        <v>7760</v>
      </c>
      <c r="W93" s="9">
        <v>6495</v>
      </c>
      <c r="X93" s="9">
        <v>0</v>
      </c>
      <c r="Y93" s="9">
        <v>14255</v>
      </c>
      <c r="Z93" s="9">
        <v>45.02</v>
      </c>
      <c r="AA93" s="58">
        <v>42.27</v>
      </c>
      <c r="AC93" t="str">
        <f t="shared" si="7"/>
        <v/>
      </c>
      <c r="AK93" t="str">
        <f t="shared" si="11"/>
        <v/>
      </c>
      <c r="AS93" t="str">
        <f t="shared" si="6"/>
        <v/>
      </c>
    </row>
    <row r="94" spans="1:49" ht="15" thickBot="1" x14ac:dyDescent="0.35">
      <c r="A94">
        <v>93</v>
      </c>
      <c r="B94" s="48" t="s">
        <v>5091</v>
      </c>
      <c r="C94" s="38" t="s">
        <v>4908</v>
      </c>
      <c r="D94" s="38">
        <v>3.12</v>
      </c>
      <c r="E94" s="42">
        <v>5304</v>
      </c>
      <c r="F94" s="42">
        <v>25632</v>
      </c>
      <c r="G94" s="42">
        <v>22815</v>
      </c>
      <c r="H94" s="42">
        <v>-2817</v>
      </c>
      <c r="I94" s="43">
        <v>-10.990168539325843</v>
      </c>
      <c r="J94" s="42">
        <v>7312.5</v>
      </c>
      <c r="K94" s="62">
        <v>15</v>
      </c>
      <c r="L94" s="62">
        <v>9585741</v>
      </c>
      <c r="N94" s="48" t="s">
        <v>25</v>
      </c>
      <c r="O94" t="s">
        <v>25</v>
      </c>
      <c r="P94">
        <v>5</v>
      </c>
      <c r="Q94" s="5" t="s">
        <v>1980</v>
      </c>
      <c r="R94" s="9">
        <v>10211</v>
      </c>
      <c r="S94" s="9">
        <v>9993</v>
      </c>
      <c r="T94" s="9">
        <v>0</v>
      </c>
      <c r="U94" s="9">
        <v>20204</v>
      </c>
      <c r="V94" s="9">
        <v>4609</v>
      </c>
      <c r="W94" s="9">
        <v>4025</v>
      </c>
      <c r="X94" s="9">
        <v>0</v>
      </c>
      <c r="Y94" s="9">
        <v>8634</v>
      </c>
      <c r="Z94" s="9">
        <v>42.73</v>
      </c>
      <c r="AA94" s="58">
        <v>46.26</v>
      </c>
      <c r="AC94" t="str">
        <f t="shared" si="7"/>
        <v/>
      </c>
      <c r="AK94" t="str">
        <f t="shared" si="11"/>
        <v/>
      </c>
      <c r="AS94" t="str">
        <f t="shared" si="6"/>
        <v/>
      </c>
    </row>
    <row r="95" spans="1:49" ht="15" thickBot="1" x14ac:dyDescent="0.35">
      <c r="A95">
        <v>94</v>
      </c>
      <c r="B95" t="s">
        <v>806</v>
      </c>
      <c r="C95" s="38" t="s">
        <v>4908</v>
      </c>
      <c r="D95" s="38">
        <v>1.93</v>
      </c>
      <c r="E95" s="42">
        <v>6599</v>
      </c>
      <c r="F95" s="42">
        <v>35310</v>
      </c>
      <c r="G95" s="42">
        <v>31208</v>
      </c>
      <c r="H95" s="42">
        <v>-4102</v>
      </c>
      <c r="I95" s="43">
        <v>-11.617105635797225</v>
      </c>
      <c r="J95" s="42">
        <v>16169.948186528498</v>
      </c>
      <c r="K95" s="62">
        <v>41</v>
      </c>
      <c r="L95" s="62">
        <v>63666061</v>
      </c>
      <c r="M95" t="s">
        <v>793</v>
      </c>
      <c r="N95" s="48" t="s">
        <v>102</v>
      </c>
      <c r="O95" t="s">
        <v>102</v>
      </c>
      <c r="P95">
        <v>4</v>
      </c>
      <c r="Q95" s="5" t="s">
        <v>1982</v>
      </c>
      <c r="R95" s="9">
        <v>14672</v>
      </c>
      <c r="S95" s="9">
        <v>12147</v>
      </c>
      <c r="T95" s="9">
        <v>1</v>
      </c>
      <c r="U95" s="9">
        <v>26820</v>
      </c>
      <c r="V95" s="9">
        <v>7092</v>
      </c>
      <c r="W95" s="9">
        <v>5781</v>
      </c>
      <c r="X95" s="9">
        <v>0</v>
      </c>
      <c r="Y95" s="9">
        <v>12873</v>
      </c>
      <c r="Z95" s="9">
        <v>48</v>
      </c>
      <c r="AA95" s="58">
        <v>43.1</v>
      </c>
      <c r="AB95" t="s">
        <v>807</v>
      </c>
      <c r="AC95" t="s">
        <v>179</v>
      </c>
      <c r="AD95">
        <v>38</v>
      </c>
      <c r="AE95" t="s">
        <v>409</v>
      </c>
      <c r="AF95">
        <v>9739014214</v>
      </c>
      <c r="AG95" t="s">
        <v>808</v>
      </c>
      <c r="AH95" t="s">
        <v>809</v>
      </c>
      <c r="AI95" t="s">
        <v>25</v>
      </c>
      <c r="AJ95" t="s">
        <v>810</v>
      </c>
      <c r="AK95" t="s">
        <v>1465</v>
      </c>
      <c r="AL95">
        <v>49</v>
      </c>
      <c r="AM95" t="s">
        <v>811</v>
      </c>
      <c r="AN95">
        <v>9845003668</v>
      </c>
      <c r="AO95" t="s">
        <v>812</v>
      </c>
      <c r="AP95" t="s">
        <v>813</v>
      </c>
      <c r="AQ95" t="s">
        <v>33</v>
      </c>
      <c r="AR95" t="s">
        <v>31</v>
      </c>
      <c r="AS95" t="str">
        <f t="shared" si="6"/>
        <v>SSLC</v>
      </c>
      <c r="AT95">
        <v>40</v>
      </c>
      <c r="AU95" t="s">
        <v>409</v>
      </c>
      <c r="AV95">
        <v>9480061405</v>
      </c>
      <c r="AW95" t="s">
        <v>814</v>
      </c>
    </row>
    <row r="96" spans="1:49" ht="15" thickBot="1" x14ac:dyDescent="0.35">
      <c r="A96">
        <v>95</v>
      </c>
      <c r="B96" t="s">
        <v>815</v>
      </c>
      <c r="C96" s="38" t="s">
        <v>4908</v>
      </c>
      <c r="D96" s="38">
        <v>1.32</v>
      </c>
      <c r="E96" s="42">
        <v>8711</v>
      </c>
      <c r="F96" s="42">
        <v>35427</v>
      </c>
      <c r="G96" s="42">
        <v>37693</v>
      </c>
      <c r="H96" s="42">
        <v>2266</v>
      </c>
      <c r="I96" s="43">
        <v>6.3962514466367457</v>
      </c>
      <c r="J96" s="42">
        <v>28555.303030303028</v>
      </c>
      <c r="K96" s="62">
        <v>31</v>
      </c>
      <c r="L96" s="62">
        <v>80400000</v>
      </c>
      <c r="M96" t="s">
        <v>793</v>
      </c>
      <c r="N96" s="48" t="s">
        <v>102</v>
      </c>
      <c r="O96" t="s">
        <v>102</v>
      </c>
      <c r="P96">
        <v>8</v>
      </c>
      <c r="Q96" s="5" t="s">
        <v>1980</v>
      </c>
      <c r="R96" s="9">
        <v>15654</v>
      </c>
      <c r="S96" s="9">
        <v>15262</v>
      </c>
      <c r="T96" s="9">
        <v>2</v>
      </c>
      <c r="U96" s="9">
        <v>30918</v>
      </c>
      <c r="V96" s="9">
        <v>8971</v>
      </c>
      <c r="W96" s="9">
        <v>8768</v>
      </c>
      <c r="X96" s="9">
        <v>0</v>
      </c>
      <c r="Y96" s="9">
        <v>17739</v>
      </c>
      <c r="Z96" s="9">
        <v>57.37</v>
      </c>
      <c r="AA96" s="58">
        <v>47.45</v>
      </c>
      <c r="AB96" t="s">
        <v>31</v>
      </c>
      <c r="AC96" t="str">
        <f t="shared" si="7"/>
        <v>SSLC</v>
      </c>
      <c r="AD96">
        <v>57</v>
      </c>
      <c r="AE96" t="s">
        <v>816</v>
      </c>
      <c r="AF96">
        <v>9845098788</v>
      </c>
      <c r="AG96" t="s">
        <v>817</v>
      </c>
      <c r="AH96" t="s">
        <v>818</v>
      </c>
      <c r="AI96" t="s">
        <v>25</v>
      </c>
      <c r="AJ96" t="s">
        <v>31</v>
      </c>
      <c r="AK96" t="str">
        <f t="shared" si="8"/>
        <v>SSLC</v>
      </c>
      <c r="AL96">
        <v>33</v>
      </c>
      <c r="AM96" t="s">
        <v>409</v>
      </c>
      <c r="AN96" t="s">
        <v>61</v>
      </c>
      <c r="AO96" t="s">
        <v>61</v>
      </c>
      <c r="AP96" t="s">
        <v>819</v>
      </c>
      <c r="AQ96" t="s">
        <v>33</v>
      </c>
      <c r="AR96" t="s">
        <v>41</v>
      </c>
      <c r="AS96" t="s">
        <v>1469</v>
      </c>
      <c r="AT96">
        <v>43</v>
      </c>
      <c r="AU96" t="s">
        <v>816</v>
      </c>
      <c r="AV96">
        <v>9164492999</v>
      </c>
      <c r="AW96" t="s">
        <v>820</v>
      </c>
    </row>
    <row r="97" spans="1:49" ht="15" thickBot="1" x14ac:dyDescent="0.35">
      <c r="A97">
        <v>96</v>
      </c>
      <c r="B97" t="s">
        <v>821</v>
      </c>
      <c r="C97" s="38" t="s">
        <v>4908</v>
      </c>
      <c r="D97" s="38">
        <v>0.83</v>
      </c>
      <c r="E97" s="42">
        <v>8693</v>
      </c>
      <c r="F97" s="42">
        <v>35875</v>
      </c>
      <c r="G97" s="42">
        <v>38110</v>
      </c>
      <c r="H97" s="42">
        <v>2235</v>
      </c>
      <c r="I97" s="43">
        <v>6.2299651567944254</v>
      </c>
      <c r="J97" s="42">
        <v>45915.662650602411</v>
      </c>
      <c r="K97" s="62">
        <v>24</v>
      </c>
      <c r="L97" s="62">
        <v>27746799</v>
      </c>
      <c r="M97" t="s">
        <v>793</v>
      </c>
      <c r="N97" s="48" t="s">
        <v>102</v>
      </c>
      <c r="O97" t="s">
        <v>25</v>
      </c>
      <c r="P97">
        <v>7</v>
      </c>
      <c r="Q97" s="5" t="s">
        <v>1982</v>
      </c>
      <c r="R97" s="9">
        <v>17455</v>
      </c>
      <c r="S97" s="9">
        <v>16896</v>
      </c>
      <c r="T97" s="9">
        <v>10</v>
      </c>
      <c r="U97" s="9">
        <v>34361</v>
      </c>
      <c r="V97" s="9">
        <v>9302</v>
      </c>
      <c r="W97" s="9">
        <v>8584</v>
      </c>
      <c r="X97" s="9">
        <v>0</v>
      </c>
      <c r="Y97" s="9">
        <v>17886</v>
      </c>
      <c r="Z97" s="9">
        <v>52.05</v>
      </c>
      <c r="AA97" s="58">
        <v>39.950000000000003</v>
      </c>
      <c r="AB97" t="s">
        <v>31</v>
      </c>
      <c r="AC97" t="str">
        <f t="shared" si="7"/>
        <v>SSLC</v>
      </c>
      <c r="AD97">
        <v>52</v>
      </c>
      <c r="AE97" t="s">
        <v>409</v>
      </c>
      <c r="AF97">
        <v>9449108778</v>
      </c>
      <c r="AG97" t="s">
        <v>822</v>
      </c>
      <c r="AH97" t="s">
        <v>823</v>
      </c>
      <c r="AI97" t="s">
        <v>25</v>
      </c>
      <c r="AJ97" t="s">
        <v>48</v>
      </c>
      <c r="AK97" t="s">
        <v>1465</v>
      </c>
      <c r="AL97">
        <v>48</v>
      </c>
      <c r="AM97" t="s">
        <v>409</v>
      </c>
      <c r="AN97">
        <v>9845101855</v>
      </c>
      <c r="AO97" t="s">
        <v>824</v>
      </c>
      <c r="AP97" t="s">
        <v>825</v>
      </c>
      <c r="AQ97" t="s">
        <v>33</v>
      </c>
      <c r="AR97" t="s">
        <v>438</v>
      </c>
      <c r="AS97" t="s">
        <v>438</v>
      </c>
      <c r="AT97">
        <v>51</v>
      </c>
      <c r="AU97" t="s">
        <v>409</v>
      </c>
      <c r="AV97">
        <v>9880938336</v>
      </c>
      <c r="AW97" t="s">
        <v>826</v>
      </c>
    </row>
    <row r="98" spans="1:49" ht="15" thickBot="1" x14ac:dyDescent="0.35">
      <c r="A98">
        <v>97</v>
      </c>
      <c r="B98" t="s">
        <v>1141</v>
      </c>
      <c r="C98" s="38" t="s">
        <v>4908</v>
      </c>
      <c r="D98" s="38">
        <v>0.45</v>
      </c>
      <c r="E98" s="42">
        <v>8253</v>
      </c>
      <c r="F98" s="42">
        <v>34595</v>
      </c>
      <c r="G98" s="42">
        <v>35721</v>
      </c>
      <c r="H98" s="42">
        <v>1126</v>
      </c>
      <c r="I98" s="43">
        <v>3.2548056077467842</v>
      </c>
      <c r="J98" s="42">
        <v>79380</v>
      </c>
      <c r="K98" s="62">
        <v>42</v>
      </c>
      <c r="L98" s="62">
        <v>51581849</v>
      </c>
      <c r="M98" t="s">
        <v>1142</v>
      </c>
      <c r="N98" s="48" t="s">
        <v>102</v>
      </c>
      <c r="O98" t="s">
        <v>25</v>
      </c>
      <c r="P98">
        <v>6</v>
      </c>
      <c r="Q98" s="5" t="s">
        <v>1976</v>
      </c>
      <c r="R98" s="9">
        <v>14805</v>
      </c>
      <c r="S98" s="9">
        <v>14773</v>
      </c>
      <c r="T98" s="9">
        <v>1</v>
      </c>
      <c r="U98" s="9">
        <v>29579</v>
      </c>
      <c r="V98" s="9">
        <v>8536</v>
      </c>
      <c r="W98" s="9">
        <v>8321</v>
      </c>
      <c r="X98" s="9">
        <v>0</v>
      </c>
      <c r="Y98" s="9">
        <v>16857</v>
      </c>
      <c r="Z98" s="9">
        <v>56.99</v>
      </c>
      <c r="AA98" s="58">
        <v>51.87</v>
      </c>
      <c r="AB98" t="s">
        <v>37</v>
      </c>
      <c r="AC98" t="str">
        <f t="shared" si="7"/>
        <v>PUC</v>
      </c>
      <c r="AD98">
        <v>48</v>
      </c>
      <c r="AE98" t="s">
        <v>95</v>
      </c>
      <c r="AF98">
        <v>9844981088</v>
      </c>
      <c r="AG98" t="s">
        <v>1143</v>
      </c>
      <c r="AH98" t="s">
        <v>1144</v>
      </c>
      <c r="AI98" t="s">
        <v>25</v>
      </c>
      <c r="AJ98" t="s">
        <v>37</v>
      </c>
      <c r="AK98" t="s">
        <v>438</v>
      </c>
      <c r="AL98">
        <v>42</v>
      </c>
      <c r="AM98" t="s">
        <v>28</v>
      </c>
      <c r="AN98">
        <v>9845059006</v>
      </c>
      <c r="AO98" t="s">
        <v>1145</v>
      </c>
      <c r="AP98" t="s">
        <v>1146</v>
      </c>
      <c r="AQ98" t="s">
        <v>33</v>
      </c>
      <c r="AR98" t="s">
        <v>110</v>
      </c>
      <c r="AS98" t="s">
        <v>1465</v>
      </c>
      <c r="AT98">
        <v>45</v>
      </c>
      <c r="AU98" t="s">
        <v>28</v>
      </c>
      <c r="AV98">
        <v>9902076397</v>
      </c>
      <c r="AW98" t="s">
        <v>1147</v>
      </c>
    </row>
    <row r="99" spans="1:49" ht="15" thickBot="1" x14ac:dyDescent="0.35">
      <c r="A99">
        <v>98</v>
      </c>
      <c r="B99" t="s">
        <v>1148</v>
      </c>
      <c r="C99" s="38" t="s">
        <v>4908</v>
      </c>
      <c r="D99" s="38">
        <v>0.56000000000000005</v>
      </c>
      <c r="E99" s="42">
        <v>8276</v>
      </c>
      <c r="F99" s="42">
        <v>35465</v>
      </c>
      <c r="G99" s="42">
        <v>32913</v>
      </c>
      <c r="H99" s="42">
        <v>-2552</v>
      </c>
      <c r="I99" s="43">
        <v>-7.1958268715635123</v>
      </c>
      <c r="J99" s="42">
        <v>58773.214285714283</v>
      </c>
      <c r="K99" s="62">
        <v>23</v>
      </c>
      <c r="L99" s="62">
        <v>36090608</v>
      </c>
      <c r="M99" t="s">
        <v>1149</v>
      </c>
      <c r="N99" s="48" t="s">
        <v>25</v>
      </c>
      <c r="O99" t="s">
        <v>102</v>
      </c>
      <c r="P99">
        <v>3</v>
      </c>
      <c r="Q99" s="5" t="s">
        <v>2006</v>
      </c>
      <c r="R99" s="9">
        <v>14710</v>
      </c>
      <c r="S99" s="9">
        <v>14128</v>
      </c>
      <c r="T99" s="9">
        <v>0</v>
      </c>
      <c r="U99" s="9">
        <v>28838</v>
      </c>
      <c r="V99" s="9">
        <v>7814</v>
      </c>
      <c r="W99" s="9">
        <v>7335</v>
      </c>
      <c r="X99" s="9">
        <v>0</v>
      </c>
      <c r="Y99" s="9">
        <v>15149</v>
      </c>
      <c r="Z99" s="9">
        <v>52.53</v>
      </c>
      <c r="AA99" s="58">
        <v>50.22</v>
      </c>
      <c r="AB99" t="s">
        <v>41</v>
      </c>
      <c r="AC99" t="str">
        <f t="shared" si="7"/>
        <v>Graduate</v>
      </c>
      <c r="AD99">
        <v>50</v>
      </c>
      <c r="AE99" t="s">
        <v>1150</v>
      </c>
      <c r="AF99">
        <v>9663000002</v>
      </c>
      <c r="AG99" t="s">
        <v>1151</v>
      </c>
      <c r="AH99" t="s">
        <v>1152</v>
      </c>
      <c r="AI99" t="s">
        <v>25</v>
      </c>
      <c r="AJ99" t="s">
        <v>31</v>
      </c>
      <c r="AK99" t="str">
        <f t="shared" si="8"/>
        <v>SSLC</v>
      </c>
      <c r="AL99">
        <v>38</v>
      </c>
      <c r="AM99" t="s">
        <v>28</v>
      </c>
      <c r="AN99">
        <v>9620396199</v>
      </c>
      <c r="AO99" t="s">
        <v>1153</v>
      </c>
      <c r="AP99" t="s">
        <v>1154</v>
      </c>
      <c r="AQ99" t="s">
        <v>33</v>
      </c>
      <c r="AR99" t="s">
        <v>31</v>
      </c>
      <c r="AS99" t="str">
        <f t="shared" si="6"/>
        <v>SSLC</v>
      </c>
      <c r="AT99">
        <v>42</v>
      </c>
      <c r="AU99" t="s">
        <v>28</v>
      </c>
      <c r="AV99" t="s">
        <v>61</v>
      </c>
      <c r="AW99" t="s">
        <v>1155</v>
      </c>
    </row>
    <row r="100" spans="1:49" ht="15" thickBot="1" x14ac:dyDescent="0.35">
      <c r="A100">
        <v>99</v>
      </c>
      <c r="B100" t="s">
        <v>1156</v>
      </c>
      <c r="C100" s="38" t="s">
        <v>4908</v>
      </c>
      <c r="D100" s="38">
        <v>0.86</v>
      </c>
      <c r="E100" s="42">
        <v>8398</v>
      </c>
      <c r="F100" s="42">
        <v>33231</v>
      </c>
      <c r="G100" s="42">
        <v>33084</v>
      </c>
      <c r="H100" s="42">
        <v>-147</v>
      </c>
      <c r="I100" s="43">
        <v>-0.44235803918028349</v>
      </c>
      <c r="J100" s="42">
        <v>38469.767441860466</v>
      </c>
      <c r="K100" s="62">
        <v>34</v>
      </c>
      <c r="L100" s="62">
        <v>58279910</v>
      </c>
      <c r="M100" t="s">
        <v>1157</v>
      </c>
      <c r="N100" s="48" t="s">
        <v>25</v>
      </c>
      <c r="O100" t="s">
        <v>102</v>
      </c>
      <c r="P100">
        <v>10</v>
      </c>
      <c r="Q100" s="5" t="s">
        <v>1980</v>
      </c>
      <c r="R100" s="9">
        <v>15780</v>
      </c>
      <c r="S100" s="9">
        <v>14761</v>
      </c>
      <c r="T100" s="9">
        <v>1</v>
      </c>
      <c r="U100" s="9">
        <v>30542</v>
      </c>
      <c r="V100" s="9">
        <v>8292</v>
      </c>
      <c r="W100" s="9">
        <v>7487</v>
      </c>
      <c r="X100" s="9">
        <v>0</v>
      </c>
      <c r="Y100" s="9">
        <v>15779</v>
      </c>
      <c r="Z100" s="9">
        <v>51.66</v>
      </c>
      <c r="AA100" s="58">
        <v>49.19</v>
      </c>
      <c r="AB100" t="s">
        <v>41</v>
      </c>
      <c r="AC100" t="str">
        <f t="shared" si="7"/>
        <v>Graduate</v>
      </c>
      <c r="AD100">
        <v>47</v>
      </c>
      <c r="AE100" t="s">
        <v>28</v>
      </c>
      <c r="AF100">
        <v>9448044748</v>
      </c>
      <c r="AG100" t="s">
        <v>61</v>
      </c>
      <c r="AH100" t="s">
        <v>1158</v>
      </c>
      <c r="AI100" t="s">
        <v>25</v>
      </c>
      <c r="AJ100" t="s">
        <v>37</v>
      </c>
      <c r="AK100" t="s">
        <v>438</v>
      </c>
      <c r="AL100">
        <v>50</v>
      </c>
      <c r="AM100" t="s">
        <v>1009</v>
      </c>
      <c r="AN100">
        <v>9341233383</v>
      </c>
      <c r="AO100" t="s">
        <v>1159</v>
      </c>
      <c r="AP100" t="s">
        <v>1160</v>
      </c>
      <c r="AQ100" t="s">
        <v>33</v>
      </c>
      <c r="AR100" t="s">
        <v>37</v>
      </c>
      <c r="AS100" t="s">
        <v>438</v>
      </c>
      <c r="AT100">
        <v>60</v>
      </c>
      <c r="AU100" t="s">
        <v>28</v>
      </c>
      <c r="AV100">
        <v>9448032956</v>
      </c>
      <c r="AW100" t="s">
        <v>1161</v>
      </c>
    </row>
    <row r="101" spans="1:49" ht="15" thickBot="1" x14ac:dyDescent="0.35">
      <c r="A101">
        <v>100</v>
      </c>
      <c r="B101" t="s">
        <v>1162</v>
      </c>
      <c r="C101" s="38" t="s">
        <v>4908</v>
      </c>
      <c r="D101" s="38">
        <v>0.84</v>
      </c>
      <c r="E101" s="42">
        <v>7495</v>
      </c>
      <c r="F101" s="42">
        <v>27002</v>
      </c>
      <c r="G101" s="42">
        <v>30333</v>
      </c>
      <c r="H101" s="42">
        <v>3331</v>
      </c>
      <c r="I101" s="43">
        <v>12.336123250129621</v>
      </c>
      <c r="J101" s="42">
        <v>36110.71428571429</v>
      </c>
      <c r="K101" s="62">
        <v>19</v>
      </c>
      <c r="L101" s="62">
        <v>15889922</v>
      </c>
      <c r="M101" t="s">
        <v>1163</v>
      </c>
      <c r="N101" s="48" t="s">
        <v>25</v>
      </c>
      <c r="O101" t="s">
        <v>25</v>
      </c>
      <c r="P101">
        <v>4</v>
      </c>
      <c r="Q101" s="5" t="s">
        <v>1976</v>
      </c>
      <c r="R101" s="9">
        <v>15200</v>
      </c>
      <c r="S101" s="9">
        <v>14628</v>
      </c>
      <c r="T101" s="9">
        <v>0</v>
      </c>
      <c r="U101" s="9">
        <v>29828</v>
      </c>
      <c r="V101" s="9">
        <v>7951</v>
      </c>
      <c r="W101" s="9">
        <v>7198</v>
      </c>
      <c r="X101" s="9">
        <v>0</v>
      </c>
      <c r="Y101" s="9">
        <v>15149</v>
      </c>
      <c r="Z101" s="9">
        <v>50.79</v>
      </c>
      <c r="AA101" s="58">
        <v>56.29</v>
      </c>
      <c r="AB101" t="s">
        <v>1103</v>
      </c>
      <c r="AC101" t="s">
        <v>1466</v>
      </c>
      <c r="AD101">
        <v>39</v>
      </c>
      <c r="AE101" t="s">
        <v>28</v>
      </c>
      <c r="AF101">
        <v>8147574095</v>
      </c>
      <c r="AG101" t="s">
        <v>1164</v>
      </c>
      <c r="AH101" t="s">
        <v>1165</v>
      </c>
      <c r="AI101" t="s">
        <v>25</v>
      </c>
      <c r="AJ101" t="s">
        <v>31</v>
      </c>
      <c r="AK101" t="str">
        <f t="shared" si="8"/>
        <v>SSLC</v>
      </c>
      <c r="AL101">
        <v>44</v>
      </c>
      <c r="AM101" t="s">
        <v>1166</v>
      </c>
      <c r="AN101">
        <v>9632555537</v>
      </c>
      <c r="AO101" t="s">
        <v>1167</v>
      </c>
      <c r="AP101" t="s">
        <v>1168</v>
      </c>
      <c r="AQ101" t="s">
        <v>33</v>
      </c>
      <c r="AR101" t="s">
        <v>31</v>
      </c>
      <c r="AS101" t="str">
        <f t="shared" si="6"/>
        <v>SSLC</v>
      </c>
      <c r="AT101">
        <v>60</v>
      </c>
      <c r="AU101" t="s">
        <v>28</v>
      </c>
      <c r="AV101">
        <v>9945944466</v>
      </c>
      <c r="AW101" t="s">
        <v>1169</v>
      </c>
    </row>
    <row r="102" spans="1:49" ht="15" thickBot="1" x14ac:dyDescent="0.35">
      <c r="A102">
        <v>101</v>
      </c>
      <c r="B102" t="s">
        <v>1170</v>
      </c>
      <c r="C102" s="38" t="s">
        <v>4908</v>
      </c>
      <c r="D102" s="38">
        <v>0.91</v>
      </c>
      <c r="E102" s="42">
        <v>7482</v>
      </c>
      <c r="F102" s="42">
        <v>25742</v>
      </c>
      <c r="G102" s="42">
        <v>30051</v>
      </c>
      <c r="H102" s="42">
        <v>4309</v>
      </c>
      <c r="I102" s="43">
        <v>16.739181104809262</v>
      </c>
      <c r="J102" s="42">
        <v>33023.076923076922</v>
      </c>
      <c r="K102" s="62">
        <v>42</v>
      </c>
      <c r="L102" s="62">
        <v>102896951</v>
      </c>
      <c r="M102" t="s">
        <v>1171</v>
      </c>
      <c r="N102" s="48" t="s">
        <v>25</v>
      </c>
      <c r="O102" t="s">
        <v>25</v>
      </c>
      <c r="P102">
        <v>4</v>
      </c>
      <c r="Q102" s="5" t="s">
        <v>1974</v>
      </c>
      <c r="R102" s="9">
        <v>13456</v>
      </c>
      <c r="S102" s="9">
        <v>12348</v>
      </c>
      <c r="T102" s="9">
        <v>3</v>
      </c>
      <c r="U102" s="9">
        <v>25807</v>
      </c>
      <c r="V102" s="9">
        <v>6960</v>
      </c>
      <c r="W102" s="9">
        <v>6118</v>
      </c>
      <c r="X102" s="9">
        <v>0</v>
      </c>
      <c r="Y102" s="9">
        <v>13078</v>
      </c>
      <c r="Z102" s="9">
        <v>50.68</v>
      </c>
      <c r="AA102" s="58">
        <v>52.93</v>
      </c>
      <c r="AB102" t="s">
        <v>55</v>
      </c>
      <c r="AC102" t="str">
        <f t="shared" si="7"/>
        <v>Graduate</v>
      </c>
      <c r="AD102">
        <v>31</v>
      </c>
      <c r="AE102" t="s">
        <v>28</v>
      </c>
      <c r="AF102">
        <v>9901377888</v>
      </c>
      <c r="AG102" t="s">
        <v>1172</v>
      </c>
      <c r="AH102" t="s">
        <v>1173</v>
      </c>
      <c r="AI102" t="s">
        <v>25</v>
      </c>
      <c r="AJ102" t="s">
        <v>1103</v>
      </c>
      <c r="AK102" t="s">
        <v>1466</v>
      </c>
      <c r="AL102">
        <v>26</v>
      </c>
      <c r="AM102" t="s">
        <v>28</v>
      </c>
      <c r="AN102" t="s">
        <v>1174</v>
      </c>
      <c r="AO102" t="s">
        <v>1175</v>
      </c>
      <c r="AP102" t="s">
        <v>1176</v>
      </c>
      <c r="AQ102" t="s">
        <v>33</v>
      </c>
      <c r="AR102" t="s">
        <v>61</v>
      </c>
      <c r="AS102" t="s">
        <v>988</v>
      </c>
      <c r="AT102">
        <v>45</v>
      </c>
      <c r="AU102" t="s">
        <v>28</v>
      </c>
      <c r="AV102">
        <v>8453805854</v>
      </c>
      <c r="AW102" t="s">
        <v>1177</v>
      </c>
    </row>
    <row r="103" spans="1:49" ht="15" thickBot="1" x14ac:dyDescent="0.35">
      <c r="A103">
        <v>102</v>
      </c>
      <c r="B103" t="s">
        <v>537</v>
      </c>
      <c r="C103" s="38" t="s">
        <v>4908</v>
      </c>
      <c r="D103" s="38">
        <v>0.99</v>
      </c>
      <c r="E103" s="42">
        <v>13443</v>
      </c>
      <c r="F103" s="42">
        <v>34339</v>
      </c>
      <c r="G103" s="42">
        <v>50893</v>
      </c>
      <c r="H103" s="42">
        <v>16554</v>
      </c>
      <c r="I103" s="43">
        <v>48.207577390139491</v>
      </c>
      <c r="J103" s="42">
        <v>51407.070707070707</v>
      </c>
      <c r="K103" s="62">
        <v>80</v>
      </c>
      <c r="L103" s="62">
        <v>136134891</v>
      </c>
      <c r="M103" t="s">
        <v>538</v>
      </c>
      <c r="N103" s="52" t="s">
        <v>451</v>
      </c>
      <c r="O103" t="s">
        <v>451</v>
      </c>
      <c r="P103">
        <v>4</v>
      </c>
      <c r="Q103" s="5" t="s">
        <v>1976</v>
      </c>
      <c r="R103" s="9">
        <v>23516</v>
      </c>
      <c r="S103" s="9">
        <v>20764</v>
      </c>
      <c r="T103" s="9">
        <v>8</v>
      </c>
      <c r="U103" s="9">
        <v>44288</v>
      </c>
      <c r="V103" s="9">
        <v>12822</v>
      </c>
      <c r="W103" s="9">
        <v>11761</v>
      </c>
      <c r="X103" s="9">
        <v>0</v>
      </c>
      <c r="Y103" s="9">
        <v>24583</v>
      </c>
      <c r="Z103" s="9">
        <v>55.51</v>
      </c>
      <c r="AA103" s="58">
        <v>55.65</v>
      </c>
      <c r="AB103" t="s">
        <v>213</v>
      </c>
      <c r="AC103" t="s">
        <v>1465</v>
      </c>
      <c r="AD103">
        <v>47</v>
      </c>
      <c r="AE103" t="s">
        <v>28</v>
      </c>
      <c r="AF103">
        <v>9880592185</v>
      </c>
      <c r="AG103" t="s">
        <v>539</v>
      </c>
      <c r="AH103" t="s">
        <v>540</v>
      </c>
      <c r="AI103" t="s">
        <v>25</v>
      </c>
      <c r="AJ103" t="s">
        <v>31</v>
      </c>
      <c r="AK103" t="str">
        <f t="shared" si="8"/>
        <v>SSLC</v>
      </c>
      <c r="AL103">
        <v>46</v>
      </c>
      <c r="AM103" t="s">
        <v>28</v>
      </c>
      <c r="AN103">
        <v>9743791993</v>
      </c>
      <c r="AO103" t="s">
        <v>541</v>
      </c>
      <c r="AP103" t="s">
        <v>542</v>
      </c>
      <c r="AQ103" t="s">
        <v>33</v>
      </c>
      <c r="AR103" t="s">
        <v>543</v>
      </c>
      <c r="AS103" t="str">
        <f t="shared" si="6"/>
        <v>Diploma</v>
      </c>
      <c r="AT103">
        <v>41</v>
      </c>
      <c r="AU103" t="s">
        <v>409</v>
      </c>
      <c r="AV103">
        <v>9535829234</v>
      </c>
      <c r="AW103" t="s">
        <v>544</v>
      </c>
    </row>
    <row r="104" spans="1:49" ht="15" thickBot="1" x14ac:dyDescent="0.35">
      <c r="A104">
        <v>103</v>
      </c>
      <c r="B104" t="s">
        <v>665</v>
      </c>
      <c r="C104" s="38" t="s">
        <v>4908</v>
      </c>
      <c r="D104" s="38">
        <v>1.64</v>
      </c>
      <c r="E104" s="42">
        <v>14168</v>
      </c>
      <c r="F104" s="42">
        <v>35256</v>
      </c>
      <c r="G104" s="42">
        <v>53532</v>
      </c>
      <c r="H104" s="42">
        <v>18276</v>
      </c>
      <c r="I104" s="43">
        <v>51.83798502382573</v>
      </c>
      <c r="J104" s="42">
        <v>32641.463414634149</v>
      </c>
      <c r="K104" s="62">
        <v>52</v>
      </c>
      <c r="L104" s="62">
        <v>140666795.75999999</v>
      </c>
      <c r="M104" t="s">
        <v>666</v>
      </c>
      <c r="N104" s="52" t="s">
        <v>451</v>
      </c>
      <c r="O104" t="s">
        <v>451</v>
      </c>
      <c r="P104">
        <v>3</v>
      </c>
      <c r="Q104" s="5" t="s">
        <v>1974</v>
      </c>
      <c r="R104" s="9">
        <v>27320</v>
      </c>
      <c r="S104" s="9">
        <v>23152</v>
      </c>
      <c r="T104" s="9">
        <v>11</v>
      </c>
      <c r="U104" s="9">
        <v>50483</v>
      </c>
      <c r="V104" s="9">
        <v>13666</v>
      </c>
      <c r="W104" s="9">
        <v>12406</v>
      </c>
      <c r="X104" s="9">
        <v>0</v>
      </c>
      <c r="Y104" s="9">
        <v>26072</v>
      </c>
      <c r="Z104" s="9">
        <v>51.65</v>
      </c>
      <c r="AA104" s="58">
        <v>47.09</v>
      </c>
      <c r="AB104" t="s">
        <v>31</v>
      </c>
      <c r="AC104" t="str">
        <f t="shared" si="7"/>
        <v>SSLC</v>
      </c>
      <c r="AD104">
        <v>50</v>
      </c>
      <c r="AE104" t="s">
        <v>28</v>
      </c>
      <c r="AF104">
        <v>9980078880</v>
      </c>
      <c r="AG104" t="s">
        <v>290</v>
      </c>
      <c r="AH104" t="s">
        <v>667</v>
      </c>
      <c r="AI104" t="s">
        <v>25</v>
      </c>
      <c r="AJ104" t="s">
        <v>41</v>
      </c>
      <c r="AK104" t="s">
        <v>1469</v>
      </c>
      <c r="AL104">
        <v>50</v>
      </c>
      <c r="AM104" t="s">
        <v>28</v>
      </c>
      <c r="AN104" t="s">
        <v>61</v>
      </c>
      <c r="AO104" t="s">
        <v>668</v>
      </c>
      <c r="AP104" t="s">
        <v>669</v>
      </c>
      <c r="AQ104" t="s">
        <v>33</v>
      </c>
      <c r="AR104" t="s">
        <v>438</v>
      </c>
      <c r="AS104" t="s">
        <v>438</v>
      </c>
      <c r="AT104">
        <v>41</v>
      </c>
      <c r="AU104" t="s">
        <v>28</v>
      </c>
      <c r="AV104">
        <v>9243420080</v>
      </c>
      <c r="AW104" t="s">
        <v>670</v>
      </c>
    </row>
    <row r="105" spans="1:49" ht="15" thickBot="1" x14ac:dyDescent="0.35">
      <c r="A105">
        <v>104</v>
      </c>
      <c r="B105" t="s">
        <v>671</v>
      </c>
      <c r="C105" s="38" t="s">
        <v>4908</v>
      </c>
      <c r="D105" s="38">
        <v>0.77</v>
      </c>
      <c r="E105" s="42">
        <v>6678</v>
      </c>
      <c r="F105" s="42">
        <v>25773</v>
      </c>
      <c r="G105" s="42">
        <v>26873</v>
      </c>
      <c r="H105" s="42">
        <v>1100</v>
      </c>
      <c r="I105" s="43">
        <v>4.2680324370465215</v>
      </c>
      <c r="J105" s="42">
        <v>34900</v>
      </c>
      <c r="K105" s="62">
        <v>17</v>
      </c>
      <c r="L105" s="62">
        <v>58196466</v>
      </c>
      <c r="M105" t="s">
        <v>672</v>
      </c>
      <c r="N105" s="48" t="s">
        <v>25</v>
      </c>
      <c r="O105" t="s">
        <v>25</v>
      </c>
      <c r="P105">
        <v>8</v>
      </c>
      <c r="Q105" s="5" t="s">
        <v>1980</v>
      </c>
      <c r="R105" s="9">
        <v>13486</v>
      </c>
      <c r="S105" s="9">
        <v>12460</v>
      </c>
      <c r="T105" s="9">
        <v>1</v>
      </c>
      <c r="U105" s="9">
        <v>25947</v>
      </c>
      <c r="V105" s="9">
        <v>7238</v>
      </c>
      <c r="W105" s="9">
        <v>6321</v>
      </c>
      <c r="X105" s="9">
        <v>0</v>
      </c>
      <c r="Y105" s="9">
        <v>13559</v>
      </c>
      <c r="Z105" s="9">
        <v>52.26</v>
      </c>
      <c r="AA105" s="58">
        <v>43.34</v>
      </c>
      <c r="AB105" t="s">
        <v>673</v>
      </c>
      <c r="AC105" t="s">
        <v>1469</v>
      </c>
      <c r="AD105">
        <v>57</v>
      </c>
      <c r="AE105" t="s">
        <v>674</v>
      </c>
      <c r="AF105">
        <v>9845536036</v>
      </c>
      <c r="AG105" t="s">
        <v>675</v>
      </c>
      <c r="AH105" t="s">
        <v>676</v>
      </c>
      <c r="AI105" t="s">
        <v>25</v>
      </c>
      <c r="AJ105" t="s">
        <v>438</v>
      </c>
      <c r="AK105" t="s">
        <v>438</v>
      </c>
      <c r="AL105">
        <v>41</v>
      </c>
      <c r="AM105" t="s">
        <v>52</v>
      </c>
      <c r="AN105">
        <v>9845844447</v>
      </c>
      <c r="AO105" t="s">
        <v>677</v>
      </c>
      <c r="AP105" t="s">
        <v>678</v>
      </c>
      <c r="AQ105" t="s">
        <v>33</v>
      </c>
      <c r="AR105" t="s">
        <v>438</v>
      </c>
      <c r="AS105" t="s">
        <v>438</v>
      </c>
      <c r="AT105">
        <v>38</v>
      </c>
      <c r="AU105" t="s">
        <v>28</v>
      </c>
      <c r="AV105" t="s">
        <v>679</v>
      </c>
      <c r="AW105" t="s">
        <v>680</v>
      </c>
    </row>
    <row r="106" spans="1:49" ht="15" thickBot="1" x14ac:dyDescent="0.35">
      <c r="A106">
        <v>105</v>
      </c>
      <c r="B106" t="s">
        <v>681</v>
      </c>
      <c r="C106" s="38" t="s">
        <v>4908</v>
      </c>
      <c r="D106" s="38">
        <v>0.8</v>
      </c>
      <c r="E106" s="42">
        <v>7192</v>
      </c>
      <c r="F106" s="42">
        <v>26857</v>
      </c>
      <c r="G106" s="42">
        <v>28355</v>
      </c>
      <c r="H106" s="42">
        <v>1498</v>
      </c>
      <c r="I106" s="43">
        <v>5.5776892430278879</v>
      </c>
      <c r="J106" s="42">
        <v>35443.75</v>
      </c>
      <c r="K106" s="62">
        <v>57</v>
      </c>
      <c r="L106" s="62">
        <v>81013991</v>
      </c>
      <c r="M106" t="s">
        <v>682</v>
      </c>
      <c r="N106" s="48" t="s">
        <v>25</v>
      </c>
      <c r="O106" t="s">
        <v>25</v>
      </c>
      <c r="P106">
        <v>3</v>
      </c>
      <c r="Q106" s="5" t="s">
        <v>1976</v>
      </c>
      <c r="R106" s="9">
        <v>13492</v>
      </c>
      <c r="S106" s="9">
        <v>12428</v>
      </c>
      <c r="T106" s="9">
        <v>2</v>
      </c>
      <c r="U106" s="9">
        <v>25922</v>
      </c>
      <c r="V106" s="9">
        <v>7655</v>
      </c>
      <c r="W106" s="9">
        <v>7130</v>
      </c>
      <c r="X106" s="9">
        <v>0</v>
      </c>
      <c r="Y106" s="9">
        <v>14785</v>
      </c>
      <c r="Z106" s="9">
        <v>57.04</v>
      </c>
      <c r="AA106" s="58">
        <v>44.9</v>
      </c>
      <c r="AB106" t="s">
        <v>31</v>
      </c>
      <c r="AC106" t="str">
        <f t="shared" si="7"/>
        <v>SSLC</v>
      </c>
      <c r="AD106">
        <v>32</v>
      </c>
      <c r="AE106" t="s">
        <v>28</v>
      </c>
      <c r="AF106">
        <v>9035489036</v>
      </c>
      <c r="AG106" t="s">
        <v>683</v>
      </c>
      <c r="AH106" t="s">
        <v>684</v>
      </c>
      <c r="AI106" t="s">
        <v>25</v>
      </c>
      <c r="AJ106" t="s">
        <v>438</v>
      </c>
      <c r="AK106" t="s">
        <v>438</v>
      </c>
      <c r="AL106">
        <v>26</v>
      </c>
      <c r="AM106" t="s">
        <v>28</v>
      </c>
      <c r="AN106">
        <v>9916504343</v>
      </c>
      <c r="AO106" t="s">
        <v>685</v>
      </c>
      <c r="AP106" t="s">
        <v>686</v>
      </c>
      <c r="AQ106" t="s">
        <v>33</v>
      </c>
      <c r="AR106" t="s">
        <v>438</v>
      </c>
      <c r="AS106" t="s">
        <v>438</v>
      </c>
      <c r="AT106">
        <v>54</v>
      </c>
      <c r="AU106" t="s">
        <v>28</v>
      </c>
      <c r="AV106">
        <v>9916545371</v>
      </c>
      <c r="AW106" t="s">
        <v>687</v>
      </c>
    </row>
    <row r="107" spans="1:49" ht="15" thickBot="1" x14ac:dyDescent="0.35">
      <c r="A107">
        <v>106</v>
      </c>
      <c r="B107" t="s">
        <v>688</v>
      </c>
      <c r="C107" s="38" t="s">
        <v>4908</v>
      </c>
      <c r="D107" s="38">
        <v>0.99</v>
      </c>
      <c r="E107" s="42">
        <v>6077</v>
      </c>
      <c r="F107" s="42">
        <v>24752</v>
      </c>
      <c r="G107" s="42">
        <v>24181</v>
      </c>
      <c r="H107" s="42">
        <v>-571</v>
      </c>
      <c r="I107" s="43">
        <v>-2.3068842921784101</v>
      </c>
      <c r="J107" s="42">
        <v>24425.252525252527</v>
      </c>
      <c r="K107" s="62">
        <v>20</v>
      </c>
      <c r="L107" s="62">
        <v>35494890</v>
      </c>
      <c r="M107" t="s">
        <v>689</v>
      </c>
      <c r="N107" s="48" t="s">
        <v>25</v>
      </c>
      <c r="O107" t="s">
        <v>102</v>
      </c>
      <c r="P107">
        <v>3</v>
      </c>
      <c r="Q107" s="5" t="s">
        <v>1974</v>
      </c>
      <c r="R107" s="9">
        <v>9169</v>
      </c>
      <c r="S107" s="9">
        <v>8510</v>
      </c>
      <c r="T107" s="9">
        <v>2</v>
      </c>
      <c r="U107" s="9">
        <v>17681</v>
      </c>
      <c r="V107" s="9">
        <v>4943</v>
      </c>
      <c r="W107" s="9">
        <v>4360</v>
      </c>
      <c r="X107" s="9">
        <v>0</v>
      </c>
      <c r="Y107" s="9">
        <v>9303</v>
      </c>
      <c r="Z107" s="9">
        <v>52.62</v>
      </c>
      <c r="AA107" s="58">
        <v>45.19</v>
      </c>
      <c r="AB107" t="s">
        <v>31</v>
      </c>
      <c r="AC107" t="str">
        <f t="shared" si="7"/>
        <v>SSLC</v>
      </c>
      <c r="AD107">
        <v>38</v>
      </c>
      <c r="AE107" t="s">
        <v>28</v>
      </c>
      <c r="AF107">
        <v>9845038189</v>
      </c>
      <c r="AG107" t="s">
        <v>690</v>
      </c>
      <c r="AH107" t="s">
        <v>691</v>
      </c>
      <c r="AI107" t="s">
        <v>25</v>
      </c>
      <c r="AJ107" t="s">
        <v>438</v>
      </c>
      <c r="AK107" t="s">
        <v>438</v>
      </c>
      <c r="AL107">
        <v>56</v>
      </c>
      <c r="AM107" t="s">
        <v>52</v>
      </c>
      <c r="AN107">
        <v>9731585627</v>
      </c>
      <c r="AO107" t="s">
        <v>692</v>
      </c>
      <c r="AP107" t="s">
        <v>693</v>
      </c>
      <c r="AQ107" t="s">
        <v>33</v>
      </c>
      <c r="AR107" t="s">
        <v>55</v>
      </c>
      <c r="AS107" t="s">
        <v>1469</v>
      </c>
      <c r="AT107">
        <v>22</v>
      </c>
      <c r="AU107" t="s">
        <v>28</v>
      </c>
      <c r="AV107" t="s">
        <v>694</v>
      </c>
      <c r="AW107" t="s">
        <v>514</v>
      </c>
    </row>
    <row r="108" spans="1:49" ht="15" thickBot="1" x14ac:dyDescent="0.35">
      <c r="A108">
        <v>107</v>
      </c>
      <c r="B108" t="s">
        <v>1178</v>
      </c>
      <c r="C108" s="38" t="s">
        <v>4908</v>
      </c>
      <c r="D108" s="38">
        <v>0.78</v>
      </c>
      <c r="E108" s="42">
        <v>9260</v>
      </c>
      <c r="F108" s="42">
        <v>35979</v>
      </c>
      <c r="G108" s="42">
        <v>36461</v>
      </c>
      <c r="H108" s="42">
        <v>482</v>
      </c>
      <c r="I108" s="43">
        <v>1.3396703632674616</v>
      </c>
      <c r="J108" s="42">
        <v>46744.871794871797</v>
      </c>
      <c r="K108" s="62">
        <v>18</v>
      </c>
      <c r="L108" s="62">
        <v>35230376</v>
      </c>
      <c r="M108" t="s">
        <v>1179</v>
      </c>
      <c r="N108" s="48" t="s">
        <v>25</v>
      </c>
      <c r="O108" t="s">
        <v>102</v>
      </c>
      <c r="P108">
        <v>3</v>
      </c>
      <c r="Q108" s="5" t="s">
        <v>1974</v>
      </c>
      <c r="R108" s="9">
        <v>15833</v>
      </c>
      <c r="S108" s="9">
        <v>14701</v>
      </c>
      <c r="T108" s="9">
        <v>2</v>
      </c>
      <c r="U108" s="9">
        <v>30536</v>
      </c>
      <c r="V108" s="9">
        <v>7819</v>
      </c>
      <c r="W108" s="9">
        <v>6843</v>
      </c>
      <c r="X108" s="9">
        <v>0</v>
      </c>
      <c r="Y108" s="9">
        <v>14662</v>
      </c>
      <c r="Z108" s="9">
        <v>48.02</v>
      </c>
      <c r="AA108" s="58">
        <v>51.04</v>
      </c>
      <c r="AB108" t="s">
        <v>31</v>
      </c>
      <c r="AC108" t="str">
        <f t="shared" si="7"/>
        <v>SSLC</v>
      </c>
      <c r="AD108">
        <v>36</v>
      </c>
      <c r="AE108" t="s">
        <v>28</v>
      </c>
      <c r="AF108">
        <v>9845055813</v>
      </c>
      <c r="AG108" t="s">
        <v>61</v>
      </c>
      <c r="AH108" t="s">
        <v>1180</v>
      </c>
      <c r="AI108" t="s">
        <v>25</v>
      </c>
      <c r="AJ108" t="s">
        <v>31</v>
      </c>
      <c r="AK108" t="str">
        <f t="shared" si="8"/>
        <v>SSLC</v>
      </c>
      <c r="AL108">
        <v>55</v>
      </c>
      <c r="AM108" t="s">
        <v>28</v>
      </c>
      <c r="AN108">
        <v>9880917549</v>
      </c>
      <c r="AO108" t="s">
        <v>1181</v>
      </c>
      <c r="AP108" t="s">
        <v>1182</v>
      </c>
      <c r="AQ108" t="s">
        <v>33</v>
      </c>
      <c r="AR108" t="s">
        <v>41</v>
      </c>
      <c r="AS108" t="s">
        <v>1469</v>
      </c>
      <c r="AT108">
        <v>40</v>
      </c>
      <c r="AU108" t="s">
        <v>95</v>
      </c>
      <c r="AV108">
        <v>9379393999</v>
      </c>
      <c r="AW108" t="s">
        <v>1183</v>
      </c>
    </row>
    <row r="109" spans="1:49" ht="15" thickBot="1" x14ac:dyDescent="0.35">
      <c r="A109">
        <v>108</v>
      </c>
      <c r="B109" t="s">
        <v>1184</v>
      </c>
      <c r="C109" s="38" t="s">
        <v>4908</v>
      </c>
      <c r="D109" s="38">
        <v>1.06</v>
      </c>
      <c r="E109" s="42">
        <v>8156</v>
      </c>
      <c r="F109" s="42">
        <v>33613</v>
      </c>
      <c r="G109" s="42">
        <v>33866</v>
      </c>
      <c r="H109" s="42">
        <v>253</v>
      </c>
      <c r="I109" s="43">
        <v>0.75268497307589333</v>
      </c>
      <c r="J109" s="42">
        <v>31949.056603773584</v>
      </c>
      <c r="K109" s="62">
        <v>13</v>
      </c>
      <c r="L109" s="62">
        <v>21454641</v>
      </c>
      <c r="M109" t="s">
        <v>1185</v>
      </c>
      <c r="N109" s="48" t="s">
        <v>25</v>
      </c>
      <c r="O109" t="s">
        <v>25</v>
      </c>
      <c r="P109">
        <v>5</v>
      </c>
      <c r="Q109" s="5" t="s">
        <v>1976</v>
      </c>
      <c r="R109" s="9">
        <v>14036</v>
      </c>
      <c r="S109" s="9">
        <v>13745</v>
      </c>
      <c r="T109" s="9">
        <v>1</v>
      </c>
      <c r="U109" s="9">
        <v>27782</v>
      </c>
      <c r="V109" s="9">
        <v>7798</v>
      </c>
      <c r="W109" s="9">
        <v>6943</v>
      </c>
      <c r="X109" s="9">
        <v>0</v>
      </c>
      <c r="Y109" s="9">
        <v>14741</v>
      </c>
      <c r="Z109" s="9">
        <v>53.06</v>
      </c>
      <c r="AA109" s="58">
        <v>48.22</v>
      </c>
      <c r="AB109" t="s">
        <v>41</v>
      </c>
      <c r="AC109" t="str">
        <f t="shared" si="7"/>
        <v>Graduate</v>
      </c>
      <c r="AD109">
        <v>38</v>
      </c>
      <c r="AE109" t="s">
        <v>95</v>
      </c>
      <c r="AF109">
        <v>9480319233</v>
      </c>
      <c r="AG109" t="s">
        <v>1186</v>
      </c>
      <c r="AH109" t="s">
        <v>1187</v>
      </c>
      <c r="AI109" t="s">
        <v>25</v>
      </c>
      <c r="AJ109" t="s">
        <v>1188</v>
      </c>
      <c r="AK109" t="s">
        <v>1466</v>
      </c>
      <c r="AL109">
        <v>35</v>
      </c>
      <c r="AM109" t="s">
        <v>28</v>
      </c>
      <c r="AN109">
        <v>9480319233</v>
      </c>
      <c r="AO109" t="s">
        <v>1189</v>
      </c>
      <c r="AP109" t="s">
        <v>1190</v>
      </c>
      <c r="AQ109" t="s">
        <v>33</v>
      </c>
      <c r="AR109" t="s">
        <v>71</v>
      </c>
      <c r="AS109" t="s">
        <v>1469</v>
      </c>
      <c r="AT109">
        <v>45</v>
      </c>
      <c r="AU109" t="s">
        <v>28</v>
      </c>
      <c r="AV109">
        <v>990095782</v>
      </c>
      <c r="AW109" t="s">
        <v>1191</v>
      </c>
    </row>
    <row r="110" spans="1:49" ht="15" thickBot="1" x14ac:dyDescent="0.35">
      <c r="A110">
        <v>109</v>
      </c>
      <c r="B110" s="48" t="s">
        <v>5115</v>
      </c>
      <c r="C110" s="38" t="s">
        <v>4908</v>
      </c>
      <c r="D110" s="38">
        <v>0.71</v>
      </c>
      <c r="E110" s="42">
        <v>6842</v>
      </c>
      <c r="F110" s="42">
        <v>33698</v>
      </c>
      <c r="G110" s="42">
        <v>33292</v>
      </c>
      <c r="H110" s="42">
        <v>-406</v>
      </c>
      <c r="I110" s="43">
        <v>-1.2048192771084338</v>
      </c>
      <c r="J110" s="42">
        <v>46890.140845070426</v>
      </c>
      <c r="K110" s="62">
        <v>19</v>
      </c>
      <c r="L110" s="62">
        <v>23500000</v>
      </c>
      <c r="M110" t="s">
        <v>827</v>
      </c>
      <c r="N110" s="48" t="s">
        <v>25</v>
      </c>
      <c r="O110" t="s">
        <v>25</v>
      </c>
      <c r="P110">
        <v>3</v>
      </c>
      <c r="Q110" s="5" t="s">
        <v>1974</v>
      </c>
      <c r="R110" s="9">
        <v>15295</v>
      </c>
      <c r="S110" s="9">
        <v>12504</v>
      </c>
      <c r="T110" s="9">
        <v>0</v>
      </c>
      <c r="U110" s="9">
        <v>27799</v>
      </c>
      <c r="V110" s="9">
        <v>8288</v>
      </c>
      <c r="W110" s="9">
        <v>5453</v>
      </c>
      <c r="X110" s="9">
        <v>0</v>
      </c>
      <c r="Y110" s="9">
        <v>13741</v>
      </c>
      <c r="Z110" s="9">
        <v>49.43</v>
      </c>
      <c r="AA110" s="58">
        <v>47.69</v>
      </c>
      <c r="AB110" t="s">
        <v>61</v>
      </c>
      <c r="AC110" t="s">
        <v>988</v>
      </c>
      <c r="AD110">
        <v>49</v>
      </c>
      <c r="AE110" t="s">
        <v>409</v>
      </c>
      <c r="AF110">
        <v>9620787987</v>
      </c>
      <c r="AG110" t="s">
        <v>828</v>
      </c>
      <c r="AH110" t="s">
        <v>829</v>
      </c>
      <c r="AI110" t="s">
        <v>25</v>
      </c>
      <c r="AJ110" t="s">
        <v>830</v>
      </c>
      <c r="AK110" t="s">
        <v>1465</v>
      </c>
      <c r="AL110">
        <v>45</v>
      </c>
      <c r="AM110" t="s">
        <v>409</v>
      </c>
      <c r="AN110">
        <v>9844005002</v>
      </c>
      <c r="AO110" t="s">
        <v>831</v>
      </c>
      <c r="AP110" t="s">
        <v>832</v>
      </c>
      <c r="AQ110" t="s">
        <v>33</v>
      </c>
      <c r="AR110" t="s">
        <v>31</v>
      </c>
      <c r="AS110" t="str">
        <f t="shared" si="6"/>
        <v>SSLC</v>
      </c>
      <c r="AT110">
        <v>51</v>
      </c>
      <c r="AU110" t="s">
        <v>409</v>
      </c>
      <c r="AV110">
        <v>9535076858</v>
      </c>
      <c r="AW110" t="s">
        <v>833</v>
      </c>
    </row>
    <row r="111" spans="1:49" ht="15" thickBot="1" x14ac:dyDescent="0.35">
      <c r="A111">
        <v>110</v>
      </c>
      <c r="B111" s="48" t="s">
        <v>5117</v>
      </c>
      <c r="C111" s="38" t="s">
        <v>4908</v>
      </c>
      <c r="D111" s="38">
        <v>4.45</v>
      </c>
      <c r="E111" s="42">
        <v>6423</v>
      </c>
      <c r="F111" s="42">
        <v>33120</v>
      </c>
      <c r="G111" s="42">
        <v>27504</v>
      </c>
      <c r="H111" s="42">
        <v>-5616</v>
      </c>
      <c r="I111" s="43">
        <v>-16.956521739130434</v>
      </c>
      <c r="J111" s="42">
        <v>6180.6741573033705</v>
      </c>
      <c r="K111" s="62">
        <v>49</v>
      </c>
      <c r="L111" s="62">
        <v>64587436</v>
      </c>
      <c r="N111" s="48" t="s">
        <v>25</v>
      </c>
      <c r="O111" t="s">
        <v>102</v>
      </c>
      <c r="P111">
        <v>5</v>
      </c>
      <c r="Q111" s="5" t="s">
        <v>1979</v>
      </c>
      <c r="R111" s="9">
        <v>13181</v>
      </c>
      <c r="S111" s="9">
        <v>12163</v>
      </c>
      <c r="T111" s="9">
        <v>0</v>
      </c>
      <c r="U111" s="9">
        <v>25344</v>
      </c>
      <c r="V111" s="9">
        <v>6078</v>
      </c>
      <c r="W111" s="9">
        <v>5001</v>
      </c>
      <c r="X111" s="9">
        <v>0</v>
      </c>
      <c r="Y111" s="9">
        <v>11079</v>
      </c>
      <c r="Z111" s="9">
        <v>43.71</v>
      </c>
      <c r="AA111" s="58">
        <v>43.43</v>
      </c>
      <c r="AC111" t="str">
        <f t="shared" si="7"/>
        <v/>
      </c>
      <c r="AK111" t="str">
        <f t="shared" ref="AK111:AK118" si="12">IF(AJ111="SSLC","SSLC",IF(ISNUMBER(SEARCH("Diploma",AJ111)),"Diploma",IF(ISNUMBER(SEARCH("BA",AJ111)),"BA",IF(ISNUMBER(SEARCH("Bcom",AJ111)),"BCom",""))))</f>
        <v/>
      </c>
      <c r="AS111" t="str">
        <f t="shared" si="6"/>
        <v/>
      </c>
    </row>
    <row r="112" spans="1:49" ht="15" thickBot="1" x14ac:dyDescent="0.35">
      <c r="A112">
        <v>111</v>
      </c>
      <c r="B112" s="48" t="s">
        <v>2037</v>
      </c>
      <c r="C112" s="38" t="s">
        <v>4908</v>
      </c>
      <c r="D112" s="38">
        <v>3.99</v>
      </c>
      <c r="E112" s="42">
        <v>5493</v>
      </c>
      <c r="F112" s="42">
        <v>30225</v>
      </c>
      <c r="G112" s="42">
        <v>22995</v>
      </c>
      <c r="H112" s="42">
        <v>-7230</v>
      </c>
      <c r="I112" s="43">
        <v>-23.920595533498759</v>
      </c>
      <c r="J112" s="42">
        <v>5763.1578947368416</v>
      </c>
      <c r="K112" s="62">
        <v>34</v>
      </c>
      <c r="L112" s="62">
        <v>40238077</v>
      </c>
      <c r="N112" s="48" t="s">
        <v>1870</v>
      </c>
      <c r="O112" t="s">
        <v>25</v>
      </c>
      <c r="P112">
        <v>7</v>
      </c>
      <c r="Q112" s="5" t="s">
        <v>1979</v>
      </c>
      <c r="R112" s="9">
        <v>10347</v>
      </c>
      <c r="S112" s="9">
        <v>10525</v>
      </c>
      <c r="T112" s="9">
        <v>4</v>
      </c>
      <c r="U112" s="9">
        <v>20876</v>
      </c>
      <c r="V112" s="9">
        <v>4739</v>
      </c>
      <c r="W112" s="9">
        <v>4663</v>
      </c>
      <c r="X112" s="9">
        <v>1</v>
      </c>
      <c r="Y112" s="9">
        <v>9403</v>
      </c>
      <c r="Z112" s="9">
        <v>45.04</v>
      </c>
      <c r="AA112" s="58">
        <v>45.67</v>
      </c>
      <c r="AC112" t="str">
        <f t="shared" si="7"/>
        <v/>
      </c>
      <c r="AK112" t="str">
        <f t="shared" si="12"/>
        <v/>
      </c>
      <c r="AS112" t="str">
        <f t="shared" si="6"/>
        <v/>
      </c>
    </row>
    <row r="113" spans="1:49" ht="15" thickBot="1" x14ac:dyDescent="0.35">
      <c r="A113">
        <v>112</v>
      </c>
      <c r="B113" s="48" t="s">
        <v>5120</v>
      </c>
      <c r="C113" s="38" t="s">
        <v>4908</v>
      </c>
      <c r="D113" s="38">
        <v>1.75</v>
      </c>
      <c r="E113" s="42">
        <v>7844</v>
      </c>
      <c r="F113" s="42">
        <v>34703</v>
      </c>
      <c r="G113" s="42">
        <v>30638</v>
      </c>
      <c r="H113" s="42">
        <v>-4065</v>
      </c>
      <c r="I113" s="43">
        <v>-11.713684695847622</v>
      </c>
      <c r="J113" s="42">
        <v>17507.428571428572</v>
      </c>
      <c r="K113" s="62">
        <v>65</v>
      </c>
      <c r="L113" s="62">
        <v>135269697</v>
      </c>
      <c r="N113" s="48" t="s">
        <v>25</v>
      </c>
      <c r="O113" t="s">
        <v>647</v>
      </c>
      <c r="P113">
        <v>4</v>
      </c>
      <c r="Q113" s="5" t="s">
        <v>1982</v>
      </c>
      <c r="R113" s="9">
        <v>13198</v>
      </c>
      <c r="S113" s="9">
        <v>12579</v>
      </c>
      <c r="T113" s="9">
        <v>3</v>
      </c>
      <c r="U113" s="9">
        <v>25780</v>
      </c>
      <c r="V113" s="9">
        <v>6972</v>
      </c>
      <c r="W113" s="9">
        <v>6534</v>
      </c>
      <c r="X113" s="9">
        <v>0</v>
      </c>
      <c r="Y113" s="9">
        <v>13506</v>
      </c>
      <c r="Z113" s="9">
        <v>52.39</v>
      </c>
      <c r="AA113" s="58">
        <v>46.56</v>
      </c>
      <c r="AC113" t="str">
        <f t="shared" si="7"/>
        <v/>
      </c>
      <c r="AK113" t="str">
        <f t="shared" si="12"/>
        <v/>
      </c>
      <c r="AS113" t="str">
        <f t="shared" si="6"/>
        <v/>
      </c>
    </row>
    <row r="114" spans="1:49" ht="15" thickBot="1" x14ac:dyDescent="0.35">
      <c r="A114">
        <v>113</v>
      </c>
      <c r="B114" t="s">
        <v>1422</v>
      </c>
      <c r="C114" s="38" t="s">
        <v>4908</v>
      </c>
      <c r="D114" s="38">
        <v>2.12</v>
      </c>
      <c r="E114" s="42">
        <v>10725</v>
      </c>
      <c r="F114" s="42">
        <v>29344</v>
      </c>
      <c r="G114" s="42">
        <v>38108</v>
      </c>
      <c r="H114" s="42">
        <v>8764</v>
      </c>
      <c r="I114" s="43">
        <v>29.866412213740457</v>
      </c>
      <c r="J114" s="42">
        <v>17975.471698113208</v>
      </c>
      <c r="K114" s="62">
        <v>6</v>
      </c>
      <c r="L114" s="62">
        <v>17121881</v>
      </c>
      <c r="M114" t="s">
        <v>1423</v>
      </c>
      <c r="N114" s="48" t="s">
        <v>25</v>
      </c>
      <c r="O114" t="s">
        <v>1870</v>
      </c>
      <c r="P114">
        <v>9</v>
      </c>
      <c r="Q114" s="5" t="s">
        <v>1980</v>
      </c>
      <c r="R114" s="9">
        <v>14014</v>
      </c>
      <c r="S114" s="9">
        <v>12300</v>
      </c>
      <c r="T114" s="9">
        <v>5</v>
      </c>
      <c r="U114" s="9">
        <v>26319</v>
      </c>
      <c r="V114" s="9">
        <v>6321</v>
      </c>
      <c r="W114" s="9">
        <v>5664</v>
      </c>
      <c r="X114" s="9">
        <v>0</v>
      </c>
      <c r="Y114" s="9">
        <v>11985</v>
      </c>
      <c r="Z114" s="9">
        <v>45.54</v>
      </c>
      <c r="AA114" s="58">
        <v>37.11</v>
      </c>
      <c r="AB114" t="s">
        <v>37</v>
      </c>
      <c r="AC114" t="str">
        <f t="shared" si="7"/>
        <v>PUC</v>
      </c>
      <c r="AD114">
        <v>45</v>
      </c>
      <c r="AE114" t="s">
        <v>28</v>
      </c>
      <c r="AF114" t="s">
        <v>1424</v>
      </c>
      <c r="AG114" t="s">
        <v>1425</v>
      </c>
      <c r="AH114" t="s">
        <v>1426</v>
      </c>
      <c r="AI114" t="s">
        <v>25</v>
      </c>
      <c r="AJ114" t="s">
        <v>61</v>
      </c>
      <c r="AK114" t="s">
        <v>988</v>
      </c>
      <c r="AL114">
        <v>44</v>
      </c>
      <c r="AM114" t="s">
        <v>28</v>
      </c>
      <c r="AN114" t="s">
        <v>1427</v>
      </c>
      <c r="AO114" t="s">
        <v>222</v>
      </c>
      <c r="AP114" t="s">
        <v>1428</v>
      </c>
      <c r="AQ114" t="s">
        <v>33</v>
      </c>
      <c r="AR114" t="s">
        <v>31</v>
      </c>
      <c r="AS114" t="str">
        <f t="shared" si="6"/>
        <v>SSLC</v>
      </c>
      <c r="AT114">
        <v>43</v>
      </c>
      <c r="AU114" t="s">
        <v>61</v>
      </c>
      <c r="AV114" t="s">
        <v>1429</v>
      </c>
      <c r="AW114" t="s">
        <v>1430</v>
      </c>
    </row>
    <row r="115" spans="1:49" ht="15" thickBot="1" x14ac:dyDescent="0.35">
      <c r="A115" s="47">
        <v>114</v>
      </c>
      <c r="B115" s="48" t="s">
        <v>1698</v>
      </c>
      <c r="C115" s="38" t="s">
        <v>4908</v>
      </c>
      <c r="D115" s="38">
        <v>11.26</v>
      </c>
      <c r="E115" s="42">
        <v>7734</v>
      </c>
      <c r="F115" s="42">
        <v>35632</v>
      </c>
      <c r="G115" s="42">
        <v>36916</v>
      </c>
      <c r="H115" s="42">
        <v>1284</v>
      </c>
      <c r="I115" s="43">
        <v>3.6035024696901661</v>
      </c>
      <c r="J115" s="42">
        <v>3278.5079928952046</v>
      </c>
      <c r="K115" s="62">
        <v>27</v>
      </c>
      <c r="L115" s="62">
        <v>49599253</v>
      </c>
      <c r="N115" s="48" t="s">
        <v>102</v>
      </c>
      <c r="O115" t="s">
        <v>25</v>
      </c>
      <c r="P115">
        <v>3</v>
      </c>
      <c r="Q115" s="5" t="s">
        <v>1974</v>
      </c>
      <c r="R115" s="9">
        <v>11493</v>
      </c>
      <c r="S115" s="9">
        <v>11923</v>
      </c>
      <c r="T115" s="9">
        <v>2</v>
      </c>
      <c r="U115" s="9">
        <v>23418</v>
      </c>
      <c r="V115" s="9">
        <v>5857</v>
      </c>
      <c r="W115" s="9">
        <v>5879</v>
      </c>
      <c r="X115" s="9">
        <v>0</v>
      </c>
      <c r="Y115" s="9">
        <v>11736</v>
      </c>
      <c r="Z115" s="9">
        <v>50.12</v>
      </c>
      <c r="AA115" s="58">
        <v>43.97</v>
      </c>
      <c r="AC115" t="str">
        <f t="shared" si="7"/>
        <v/>
      </c>
      <c r="AK115" t="str">
        <f t="shared" si="12"/>
        <v/>
      </c>
      <c r="AS115" t="str">
        <f t="shared" si="6"/>
        <v/>
      </c>
    </row>
    <row r="116" spans="1:49" ht="15" thickBot="1" x14ac:dyDescent="0.35">
      <c r="A116" s="47">
        <v>115</v>
      </c>
      <c r="B116" s="48" t="s">
        <v>1700</v>
      </c>
      <c r="C116" s="38" t="s">
        <v>4908</v>
      </c>
      <c r="D116" s="38">
        <v>0.74</v>
      </c>
      <c r="E116" s="42">
        <v>8466</v>
      </c>
      <c r="F116" s="42">
        <v>35532</v>
      </c>
      <c r="G116" s="42">
        <v>37060</v>
      </c>
      <c r="H116" s="42">
        <v>1528</v>
      </c>
      <c r="I116" s="43">
        <v>4.3003489812000453</v>
      </c>
      <c r="J116" s="42">
        <v>50081.08108108108</v>
      </c>
      <c r="K116" s="62">
        <v>12</v>
      </c>
      <c r="L116" s="62">
        <v>19397068</v>
      </c>
      <c r="N116" s="48" t="s">
        <v>102</v>
      </c>
      <c r="O116" t="s">
        <v>25</v>
      </c>
      <c r="P116">
        <v>10</v>
      </c>
      <c r="Q116" s="5" t="s">
        <v>1980</v>
      </c>
      <c r="R116" s="9">
        <v>15505</v>
      </c>
      <c r="S116" s="9">
        <v>15328</v>
      </c>
      <c r="T116" s="9">
        <v>1</v>
      </c>
      <c r="U116" s="9">
        <v>30834</v>
      </c>
      <c r="V116" s="9">
        <v>7672</v>
      </c>
      <c r="W116" s="9">
        <v>7278</v>
      </c>
      <c r="X116" s="9">
        <v>0</v>
      </c>
      <c r="Y116" s="9">
        <v>14950</v>
      </c>
      <c r="Z116" s="9">
        <v>48.49</v>
      </c>
      <c r="AA116" s="58">
        <v>43.79</v>
      </c>
      <c r="AC116" t="str">
        <f t="shared" si="7"/>
        <v/>
      </c>
      <c r="AK116" t="str">
        <f t="shared" si="12"/>
        <v/>
      </c>
      <c r="AS116" t="str">
        <f t="shared" si="6"/>
        <v/>
      </c>
    </row>
    <row r="117" spans="1:49" ht="15" thickBot="1" x14ac:dyDescent="0.35">
      <c r="A117" s="47">
        <v>116</v>
      </c>
      <c r="B117" s="48" t="s">
        <v>1702</v>
      </c>
      <c r="C117" s="38" t="s">
        <v>4908</v>
      </c>
      <c r="D117" s="38">
        <v>0.54</v>
      </c>
      <c r="E117" s="42">
        <v>10743</v>
      </c>
      <c r="F117" s="42">
        <v>36279</v>
      </c>
      <c r="G117" s="42">
        <v>48534</v>
      </c>
      <c r="H117" s="42">
        <v>12255</v>
      </c>
      <c r="I117" s="43">
        <v>33.779872653601259</v>
      </c>
      <c r="J117" s="42">
        <v>89877.777777777766</v>
      </c>
      <c r="K117" s="62">
        <v>18</v>
      </c>
      <c r="L117" s="62">
        <v>52600000</v>
      </c>
      <c r="N117" s="48" t="s">
        <v>102</v>
      </c>
      <c r="O117" t="s">
        <v>102</v>
      </c>
      <c r="P117">
        <v>7</v>
      </c>
      <c r="Q117" s="5" t="s">
        <v>1984</v>
      </c>
      <c r="R117" s="9">
        <v>20771</v>
      </c>
      <c r="S117" s="9">
        <v>18727</v>
      </c>
      <c r="T117" s="9">
        <v>8</v>
      </c>
      <c r="U117" s="9">
        <v>39506</v>
      </c>
      <c r="V117" s="9">
        <v>9557</v>
      </c>
      <c r="W117" s="9">
        <v>8766</v>
      </c>
      <c r="X117" s="9">
        <v>0</v>
      </c>
      <c r="Y117" s="9">
        <v>18323</v>
      </c>
      <c r="Z117" s="9">
        <v>46.38</v>
      </c>
      <c r="AA117" s="58">
        <v>40.71</v>
      </c>
      <c r="AC117" t="str">
        <f t="shared" si="7"/>
        <v/>
      </c>
      <c r="AK117" t="str">
        <f t="shared" si="12"/>
        <v/>
      </c>
      <c r="AS117" t="str">
        <f t="shared" si="6"/>
        <v/>
      </c>
    </row>
    <row r="118" spans="1:49" ht="15" thickBot="1" x14ac:dyDescent="0.35">
      <c r="A118" s="47">
        <v>117</v>
      </c>
      <c r="B118" s="48" t="s">
        <v>5126</v>
      </c>
      <c r="C118" s="38" t="s">
        <v>4908</v>
      </c>
      <c r="D118" s="38">
        <v>2.7</v>
      </c>
      <c r="E118" s="42">
        <v>9465</v>
      </c>
      <c r="F118" s="42">
        <v>36426</v>
      </c>
      <c r="G118" s="42">
        <v>42095</v>
      </c>
      <c r="H118" s="42">
        <v>5669</v>
      </c>
      <c r="I118" s="43">
        <v>15.563059353209246</v>
      </c>
      <c r="J118" s="42">
        <v>15590.740740740739</v>
      </c>
      <c r="K118" s="62">
        <v>16</v>
      </c>
      <c r="L118" s="62">
        <v>28920626.050000001</v>
      </c>
      <c r="N118" s="48" t="s">
        <v>102</v>
      </c>
      <c r="O118" t="s">
        <v>102</v>
      </c>
      <c r="P118">
        <v>7</v>
      </c>
      <c r="Q118" s="5" t="s">
        <v>1976</v>
      </c>
      <c r="R118" s="9">
        <v>17713</v>
      </c>
      <c r="S118" s="9">
        <v>17359</v>
      </c>
      <c r="T118" s="9">
        <v>6</v>
      </c>
      <c r="U118" s="9">
        <v>35078</v>
      </c>
      <c r="V118" s="9">
        <v>8519</v>
      </c>
      <c r="W118" s="9">
        <v>8016</v>
      </c>
      <c r="X118" s="9">
        <v>1</v>
      </c>
      <c r="Y118" s="9">
        <v>16536</v>
      </c>
      <c r="Z118" s="9">
        <v>47.14</v>
      </c>
      <c r="AA118" s="58">
        <v>38.69</v>
      </c>
      <c r="AC118" t="str">
        <f t="shared" si="7"/>
        <v/>
      </c>
      <c r="AK118" t="str">
        <f t="shared" si="12"/>
        <v/>
      </c>
      <c r="AS118" t="str">
        <f t="shared" si="6"/>
        <v/>
      </c>
    </row>
    <row r="119" spans="1:49" ht="15" thickBot="1" x14ac:dyDescent="0.35">
      <c r="A119">
        <v>118</v>
      </c>
      <c r="B119" t="s">
        <v>600</v>
      </c>
      <c r="C119" s="38" t="s">
        <v>4908</v>
      </c>
      <c r="D119" s="38">
        <v>1.01</v>
      </c>
      <c r="E119" s="42">
        <v>5953</v>
      </c>
      <c r="F119" s="42">
        <v>32202</v>
      </c>
      <c r="G119" s="42">
        <v>28784</v>
      </c>
      <c r="H119" s="42">
        <v>-3418</v>
      </c>
      <c r="I119" s="43">
        <v>-10.614247562263214</v>
      </c>
      <c r="J119" s="42">
        <v>28499.009900990099</v>
      </c>
      <c r="K119" s="62">
        <v>41</v>
      </c>
      <c r="L119" s="62">
        <v>94419986</v>
      </c>
      <c r="M119" t="s">
        <v>601</v>
      </c>
      <c r="N119" s="48" t="s">
        <v>102</v>
      </c>
      <c r="O119" t="s">
        <v>102</v>
      </c>
      <c r="P119">
        <v>11</v>
      </c>
      <c r="Q119" s="5" t="s">
        <v>1980</v>
      </c>
      <c r="R119" s="9">
        <v>12902</v>
      </c>
      <c r="S119" s="9">
        <v>12291</v>
      </c>
      <c r="T119" s="9">
        <v>2</v>
      </c>
      <c r="U119" s="9">
        <v>25195</v>
      </c>
      <c r="V119" s="9">
        <v>7518</v>
      </c>
      <c r="W119" s="9">
        <v>6994</v>
      </c>
      <c r="X119" s="9">
        <v>0</v>
      </c>
      <c r="Y119" s="9">
        <v>14512</v>
      </c>
      <c r="Z119" s="9">
        <v>57.6</v>
      </c>
      <c r="AA119" s="58">
        <v>48.97</v>
      </c>
      <c r="AB119" t="s">
        <v>602</v>
      </c>
      <c r="AC119" t="s">
        <v>1469</v>
      </c>
      <c r="AD119">
        <v>25</v>
      </c>
      <c r="AE119" t="s">
        <v>28</v>
      </c>
      <c r="AF119">
        <v>9731210606</v>
      </c>
      <c r="AG119" t="s">
        <v>603</v>
      </c>
      <c r="AH119" t="s">
        <v>604</v>
      </c>
      <c r="AI119" t="s">
        <v>25</v>
      </c>
      <c r="AJ119" t="s">
        <v>41</v>
      </c>
      <c r="AK119" t="s">
        <v>1469</v>
      </c>
      <c r="AL119">
        <v>44</v>
      </c>
      <c r="AM119" t="s">
        <v>605</v>
      </c>
      <c r="AN119" t="s">
        <v>606</v>
      </c>
      <c r="AO119" t="s">
        <v>607</v>
      </c>
      <c r="AP119" t="s">
        <v>608</v>
      </c>
      <c r="AQ119" t="s">
        <v>33</v>
      </c>
      <c r="AR119" t="s">
        <v>609</v>
      </c>
      <c r="AS119" t="s">
        <v>1465</v>
      </c>
      <c r="AT119">
        <v>42</v>
      </c>
      <c r="AU119" t="s">
        <v>28</v>
      </c>
      <c r="AV119">
        <v>9686378172</v>
      </c>
      <c r="AW119" t="s">
        <v>610</v>
      </c>
    </row>
    <row r="120" spans="1:49" ht="15" thickBot="1" x14ac:dyDescent="0.35">
      <c r="A120">
        <v>119</v>
      </c>
      <c r="B120" t="s">
        <v>611</v>
      </c>
      <c r="C120" s="38" t="s">
        <v>4908</v>
      </c>
      <c r="D120" s="38">
        <v>1.1000000000000001</v>
      </c>
      <c r="E120" s="42">
        <v>5485</v>
      </c>
      <c r="F120" s="42">
        <v>33199</v>
      </c>
      <c r="G120" s="42">
        <v>27076</v>
      </c>
      <c r="H120" s="42">
        <v>-6123</v>
      </c>
      <c r="I120" s="43">
        <v>-18.443326606223078</v>
      </c>
      <c r="J120" s="42">
        <v>24614.545454545452</v>
      </c>
      <c r="K120" s="62">
        <v>28</v>
      </c>
      <c r="L120" s="62">
        <v>36083948</v>
      </c>
      <c r="M120" t="s">
        <v>612</v>
      </c>
      <c r="N120" s="48" t="s">
        <v>25</v>
      </c>
      <c r="O120" t="s">
        <v>25</v>
      </c>
      <c r="P120">
        <v>4</v>
      </c>
      <c r="Q120" s="5" t="s">
        <v>1974</v>
      </c>
      <c r="R120" s="9">
        <v>14322</v>
      </c>
      <c r="S120" s="9">
        <v>11669</v>
      </c>
      <c r="T120" s="9">
        <v>1</v>
      </c>
      <c r="U120" s="9">
        <v>25992</v>
      </c>
      <c r="V120" s="9">
        <v>7866</v>
      </c>
      <c r="W120" s="9">
        <v>5884</v>
      </c>
      <c r="X120" s="9">
        <v>0</v>
      </c>
      <c r="Y120" s="9">
        <v>13750</v>
      </c>
      <c r="Z120" s="9">
        <v>52.9</v>
      </c>
      <c r="AA120" s="58">
        <v>53.11</v>
      </c>
      <c r="AB120" t="s">
        <v>31</v>
      </c>
      <c r="AC120" t="str">
        <f t="shared" si="7"/>
        <v>SSLC</v>
      </c>
      <c r="AD120">
        <v>43</v>
      </c>
      <c r="AE120" t="s">
        <v>28</v>
      </c>
      <c r="AF120">
        <v>9845113894</v>
      </c>
      <c r="AG120" t="s">
        <v>613</v>
      </c>
      <c r="AH120" t="s">
        <v>614</v>
      </c>
      <c r="AI120" t="s">
        <v>25</v>
      </c>
      <c r="AJ120" t="s">
        <v>615</v>
      </c>
      <c r="AK120" t="s">
        <v>1469</v>
      </c>
      <c r="AL120">
        <v>46</v>
      </c>
      <c r="AM120" t="s">
        <v>95</v>
      </c>
      <c r="AN120" t="s">
        <v>616</v>
      </c>
      <c r="AO120" t="s">
        <v>617</v>
      </c>
      <c r="AP120" t="s">
        <v>618</v>
      </c>
      <c r="AQ120" t="s">
        <v>33</v>
      </c>
      <c r="AR120" t="s">
        <v>619</v>
      </c>
      <c r="AS120" t="s">
        <v>31</v>
      </c>
      <c r="AT120">
        <v>32</v>
      </c>
      <c r="AU120" t="s">
        <v>28</v>
      </c>
      <c r="AV120">
        <v>9845879928</v>
      </c>
      <c r="AW120" t="s">
        <v>620</v>
      </c>
    </row>
    <row r="121" spans="1:49" ht="15" thickBot="1" x14ac:dyDescent="0.35">
      <c r="A121">
        <v>120</v>
      </c>
      <c r="B121" t="s">
        <v>834</v>
      </c>
      <c r="C121" s="38" t="s">
        <v>4908</v>
      </c>
      <c r="D121" s="38">
        <v>0.76</v>
      </c>
      <c r="E121" s="42">
        <v>8652</v>
      </c>
      <c r="F121" s="42">
        <v>36582</v>
      </c>
      <c r="G121" s="42">
        <v>37344</v>
      </c>
      <c r="H121" s="42">
        <v>762</v>
      </c>
      <c r="I121" s="43">
        <v>2.0829916352304414</v>
      </c>
      <c r="J121" s="42">
        <v>49136.84210526316</v>
      </c>
      <c r="K121" s="62">
        <v>25</v>
      </c>
      <c r="L121" s="62">
        <v>41027699</v>
      </c>
      <c r="M121" t="s">
        <v>827</v>
      </c>
      <c r="N121" s="48" t="s">
        <v>25</v>
      </c>
      <c r="O121" t="s">
        <v>102</v>
      </c>
      <c r="P121">
        <v>6</v>
      </c>
      <c r="Q121" s="5" t="s">
        <v>1980</v>
      </c>
      <c r="R121" s="9">
        <v>17899</v>
      </c>
      <c r="S121" s="9">
        <v>15727</v>
      </c>
      <c r="T121" s="9">
        <v>2</v>
      </c>
      <c r="U121" s="9">
        <v>33628</v>
      </c>
      <c r="V121" s="9">
        <v>9087</v>
      </c>
      <c r="W121" s="9">
        <v>7861</v>
      </c>
      <c r="X121" s="9">
        <v>0</v>
      </c>
      <c r="Y121" s="9">
        <v>16948</v>
      </c>
      <c r="Z121" s="9">
        <v>50.4</v>
      </c>
      <c r="AA121" s="58">
        <v>40.43</v>
      </c>
      <c r="AB121" t="s">
        <v>835</v>
      </c>
      <c r="AC121" t="s">
        <v>1468</v>
      </c>
      <c r="AD121">
        <v>39</v>
      </c>
      <c r="AE121" t="s">
        <v>816</v>
      </c>
      <c r="AF121">
        <v>9886095642</v>
      </c>
      <c r="AG121" t="s">
        <v>836</v>
      </c>
      <c r="AH121" t="s">
        <v>837</v>
      </c>
      <c r="AI121" t="s">
        <v>25</v>
      </c>
      <c r="AJ121" t="s">
        <v>71</v>
      </c>
      <c r="AK121" t="s">
        <v>1469</v>
      </c>
      <c r="AL121">
        <v>62</v>
      </c>
      <c r="AM121" t="s">
        <v>838</v>
      </c>
      <c r="AN121">
        <v>9844013632</v>
      </c>
      <c r="AO121" t="s">
        <v>839</v>
      </c>
      <c r="AP121" t="s">
        <v>840</v>
      </c>
      <c r="AQ121" t="s">
        <v>33</v>
      </c>
      <c r="AR121" t="s">
        <v>48</v>
      </c>
      <c r="AS121" t="s">
        <v>1465</v>
      </c>
      <c r="AT121">
        <v>54</v>
      </c>
      <c r="AU121" t="s">
        <v>409</v>
      </c>
      <c r="AV121">
        <v>9243030306</v>
      </c>
      <c r="AW121" t="s">
        <v>290</v>
      </c>
    </row>
    <row r="122" spans="1:49" ht="15" thickBot="1" x14ac:dyDescent="0.35">
      <c r="A122">
        <v>121</v>
      </c>
      <c r="B122" t="s">
        <v>841</v>
      </c>
      <c r="C122" s="38" t="s">
        <v>4908</v>
      </c>
      <c r="D122" s="38">
        <v>0.77</v>
      </c>
      <c r="E122" s="42">
        <v>9061</v>
      </c>
      <c r="F122" s="42">
        <v>33946</v>
      </c>
      <c r="G122" s="42">
        <v>37354</v>
      </c>
      <c r="H122" s="42">
        <v>3408</v>
      </c>
      <c r="I122" s="43">
        <v>10.039474459435574</v>
      </c>
      <c r="J122" s="42">
        <v>48511.688311688311</v>
      </c>
      <c r="K122" s="62">
        <v>34</v>
      </c>
      <c r="L122" s="62">
        <v>33685016</v>
      </c>
      <c r="M122" t="s">
        <v>827</v>
      </c>
      <c r="N122" s="48" t="s">
        <v>102</v>
      </c>
      <c r="O122" t="s">
        <v>102</v>
      </c>
      <c r="P122">
        <v>5</v>
      </c>
      <c r="Q122" s="5" t="s">
        <v>1976</v>
      </c>
      <c r="R122" s="9">
        <v>17615</v>
      </c>
      <c r="S122" s="9">
        <v>16190</v>
      </c>
      <c r="T122" s="9">
        <v>1</v>
      </c>
      <c r="U122" s="9">
        <v>33806</v>
      </c>
      <c r="V122" s="9">
        <v>8554</v>
      </c>
      <c r="W122" s="9">
        <v>7839</v>
      </c>
      <c r="X122" s="9">
        <v>0</v>
      </c>
      <c r="Y122" s="9">
        <v>16393</v>
      </c>
      <c r="Z122" s="9">
        <v>48.49</v>
      </c>
      <c r="AA122" s="58">
        <v>38.86</v>
      </c>
      <c r="AB122" t="s">
        <v>31</v>
      </c>
      <c r="AC122" t="str">
        <f t="shared" si="7"/>
        <v>SSLC</v>
      </c>
      <c r="AD122">
        <v>45</v>
      </c>
      <c r="AE122" t="s">
        <v>409</v>
      </c>
      <c r="AF122">
        <v>9845286870</v>
      </c>
      <c r="AG122" t="s">
        <v>444</v>
      </c>
      <c r="AH122" t="s">
        <v>842</v>
      </c>
      <c r="AI122" t="s">
        <v>25</v>
      </c>
      <c r="AJ122" t="s">
        <v>31</v>
      </c>
      <c r="AK122" t="str">
        <f t="shared" si="8"/>
        <v>SSLC</v>
      </c>
      <c r="AL122">
        <v>33</v>
      </c>
      <c r="AM122" t="s">
        <v>816</v>
      </c>
      <c r="AN122">
        <v>9448684259</v>
      </c>
      <c r="AO122" t="s">
        <v>843</v>
      </c>
      <c r="AP122" t="s">
        <v>844</v>
      </c>
      <c r="AQ122" t="s">
        <v>33</v>
      </c>
      <c r="AR122" t="s">
        <v>31</v>
      </c>
      <c r="AS122" t="str">
        <f t="shared" si="6"/>
        <v>SSLC</v>
      </c>
      <c r="AT122">
        <v>28</v>
      </c>
      <c r="AU122" t="s">
        <v>409</v>
      </c>
      <c r="AV122">
        <v>7899333844</v>
      </c>
      <c r="AW122" t="s">
        <v>845</v>
      </c>
    </row>
    <row r="123" spans="1:49" ht="15" thickBot="1" x14ac:dyDescent="0.35">
      <c r="A123">
        <v>122</v>
      </c>
      <c r="B123" t="s">
        <v>1015</v>
      </c>
      <c r="C123" s="38" t="s">
        <v>4908</v>
      </c>
      <c r="D123" s="38">
        <v>0.36</v>
      </c>
      <c r="E123" s="42">
        <v>10051</v>
      </c>
      <c r="F123" s="42">
        <v>33736</v>
      </c>
      <c r="G123" s="42">
        <v>40032</v>
      </c>
      <c r="H123" s="42">
        <v>6296</v>
      </c>
      <c r="I123" s="43">
        <v>18.662556319658524</v>
      </c>
      <c r="J123" s="42">
        <v>111200</v>
      </c>
      <c r="K123" s="62">
        <v>7</v>
      </c>
      <c r="L123" s="62">
        <v>19698000</v>
      </c>
      <c r="M123" t="s">
        <v>1016</v>
      </c>
      <c r="N123" s="48" t="s">
        <v>102</v>
      </c>
      <c r="O123" t="s">
        <v>647</v>
      </c>
      <c r="P123">
        <v>3</v>
      </c>
      <c r="Q123" s="5" t="s">
        <v>1977</v>
      </c>
      <c r="R123" s="9">
        <v>17437</v>
      </c>
      <c r="S123" s="9">
        <v>16111</v>
      </c>
      <c r="T123" s="9">
        <v>3</v>
      </c>
      <c r="U123" s="9">
        <v>33551</v>
      </c>
      <c r="V123" s="9">
        <v>8901</v>
      </c>
      <c r="W123" s="9">
        <v>8049</v>
      </c>
      <c r="X123" s="9">
        <v>0</v>
      </c>
      <c r="Y123" s="9">
        <v>16950</v>
      </c>
      <c r="Z123" s="9">
        <v>50.52</v>
      </c>
      <c r="AA123" s="58">
        <v>51.4</v>
      </c>
      <c r="AB123" t="s">
        <v>127</v>
      </c>
      <c r="AC123" t="s">
        <v>1466</v>
      </c>
      <c r="AD123">
        <v>32</v>
      </c>
      <c r="AE123" t="s">
        <v>1017</v>
      </c>
      <c r="AF123">
        <v>9844929384</v>
      </c>
      <c r="AG123" t="s">
        <v>1018</v>
      </c>
      <c r="AH123" t="s">
        <v>1019</v>
      </c>
      <c r="AI123" t="s">
        <v>25</v>
      </c>
      <c r="AJ123" t="s">
        <v>162</v>
      </c>
      <c r="AK123" t="s">
        <v>1465</v>
      </c>
      <c r="AL123">
        <v>34</v>
      </c>
      <c r="AM123" t="s">
        <v>28</v>
      </c>
      <c r="AN123">
        <v>9916004161</v>
      </c>
      <c r="AO123" t="s">
        <v>1020</v>
      </c>
      <c r="AQ123" t="s">
        <v>33</v>
      </c>
      <c r="AS123" t="str">
        <f t="shared" si="6"/>
        <v/>
      </c>
      <c r="AT123">
        <v>56</v>
      </c>
      <c r="AU123" t="s">
        <v>800</v>
      </c>
    </row>
    <row r="124" spans="1:49" ht="15" thickBot="1" x14ac:dyDescent="0.35">
      <c r="A124">
        <v>123</v>
      </c>
      <c r="B124" t="s">
        <v>982</v>
      </c>
      <c r="C124" s="38" t="s">
        <v>4908</v>
      </c>
      <c r="D124" s="38">
        <v>0.73</v>
      </c>
      <c r="E124" s="42">
        <v>9943</v>
      </c>
      <c r="F124" s="42">
        <v>36077</v>
      </c>
      <c r="G124" s="42">
        <v>40331</v>
      </c>
      <c r="H124" s="42">
        <v>4254</v>
      </c>
      <c r="I124" s="43">
        <v>11.791446073675749</v>
      </c>
      <c r="J124" s="42">
        <v>55247.945205479453</v>
      </c>
      <c r="K124" s="62">
        <v>18</v>
      </c>
      <c r="L124" s="62">
        <v>24429869</v>
      </c>
      <c r="M124" t="s">
        <v>983</v>
      </c>
      <c r="N124" s="48" t="s">
        <v>25</v>
      </c>
      <c r="O124" t="s">
        <v>25</v>
      </c>
      <c r="P124">
        <v>3</v>
      </c>
      <c r="Q124" s="5" t="s">
        <v>1974</v>
      </c>
      <c r="R124" s="9">
        <v>19687</v>
      </c>
      <c r="S124" s="9">
        <v>17388</v>
      </c>
      <c r="T124" s="9">
        <v>1</v>
      </c>
      <c r="U124" s="9">
        <v>37076</v>
      </c>
      <c r="V124" s="9">
        <v>9340</v>
      </c>
      <c r="W124" s="9">
        <v>7987</v>
      </c>
      <c r="X124" s="9">
        <v>0</v>
      </c>
      <c r="Y124" s="9">
        <v>17327</v>
      </c>
      <c r="Z124" s="9">
        <v>46.73</v>
      </c>
      <c r="AA124" s="58">
        <v>41.37</v>
      </c>
      <c r="AB124" t="s">
        <v>44</v>
      </c>
      <c r="AC124" t="s">
        <v>1469</v>
      </c>
      <c r="AD124">
        <v>33</v>
      </c>
      <c r="AE124" t="s">
        <v>28</v>
      </c>
      <c r="AF124">
        <v>9916131234</v>
      </c>
      <c r="AG124" t="s">
        <v>984</v>
      </c>
      <c r="AH124" t="s">
        <v>985</v>
      </c>
      <c r="AI124" t="s">
        <v>25</v>
      </c>
      <c r="AJ124" t="s">
        <v>986</v>
      </c>
      <c r="AK124" t="s">
        <v>31</v>
      </c>
      <c r="AL124">
        <v>35</v>
      </c>
      <c r="AM124" t="s">
        <v>28</v>
      </c>
      <c r="AN124">
        <v>9632725352</v>
      </c>
      <c r="AO124" t="s">
        <v>984</v>
      </c>
      <c r="AP124" t="s">
        <v>987</v>
      </c>
      <c r="AQ124" t="s">
        <v>33</v>
      </c>
      <c r="AR124" t="s">
        <v>988</v>
      </c>
      <c r="AS124" t="s">
        <v>988</v>
      </c>
      <c r="AT124">
        <v>35</v>
      </c>
      <c r="AU124" t="s">
        <v>28</v>
      </c>
      <c r="AV124">
        <v>9844499381</v>
      </c>
      <c r="AW124" t="s">
        <v>989</v>
      </c>
    </row>
    <row r="125" spans="1:49" ht="15" thickBot="1" x14ac:dyDescent="0.35">
      <c r="A125">
        <v>124</v>
      </c>
      <c r="B125" t="s">
        <v>990</v>
      </c>
      <c r="C125" s="38" t="s">
        <v>4908</v>
      </c>
      <c r="D125" s="38">
        <v>0.89</v>
      </c>
      <c r="E125" s="42">
        <v>9068</v>
      </c>
      <c r="F125" s="42">
        <v>32103</v>
      </c>
      <c r="G125" s="42">
        <v>37347</v>
      </c>
      <c r="H125" s="42">
        <v>5244</v>
      </c>
      <c r="I125" s="43">
        <v>16.334921969909356</v>
      </c>
      <c r="J125" s="42">
        <v>41962.921348314609</v>
      </c>
      <c r="K125" s="62">
        <v>13</v>
      </c>
      <c r="L125" s="62">
        <v>52472823</v>
      </c>
      <c r="M125" t="s">
        <v>991</v>
      </c>
      <c r="N125" s="48" t="s">
        <v>25</v>
      </c>
      <c r="O125" t="s">
        <v>25</v>
      </c>
      <c r="P125">
        <v>4</v>
      </c>
      <c r="Q125" s="5" t="s">
        <v>1976</v>
      </c>
      <c r="R125" s="9">
        <v>19278</v>
      </c>
      <c r="S125" s="9">
        <v>17724</v>
      </c>
      <c r="T125" s="9">
        <v>4</v>
      </c>
      <c r="U125" s="9">
        <v>37006</v>
      </c>
      <c r="V125" s="9">
        <v>8583</v>
      </c>
      <c r="W125" s="9">
        <v>7816</v>
      </c>
      <c r="X125" s="9">
        <v>0</v>
      </c>
      <c r="Y125" s="9">
        <v>16399</v>
      </c>
      <c r="Z125" s="9">
        <v>44.31</v>
      </c>
      <c r="AA125" s="58">
        <v>41.86</v>
      </c>
      <c r="AB125" t="s">
        <v>37</v>
      </c>
      <c r="AC125" t="str">
        <f t="shared" si="7"/>
        <v>PUC</v>
      </c>
      <c r="AD125">
        <v>53</v>
      </c>
      <c r="AE125" t="s">
        <v>28</v>
      </c>
      <c r="AF125">
        <v>9886248567</v>
      </c>
      <c r="AG125" t="s">
        <v>984</v>
      </c>
      <c r="AH125" t="s">
        <v>992</v>
      </c>
      <c r="AI125" t="s">
        <v>25</v>
      </c>
      <c r="AJ125" t="s">
        <v>71</v>
      </c>
      <c r="AK125" t="s">
        <v>1469</v>
      </c>
      <c r="AL125">
        <v>21</v>
      </c>
      <c r="AM125" t="s">
        <v>28</v>
      </c>
      <c r="AN125">
        <v>9538316929</v>
      </c>
      <c r="AO125" t="s">
        <v>993</v>
      </c>
      <c r="AP125" t="s">
        <v>994</v>
      </c>
      <c r="AQ125" t="s">
        <v>33</v>
      </c>
      <c r="AR125" t="s">
        <v>31</v>
      </c>
      <c r="AS125" t="str">
        <f t="shared" si="6"/>
        <v>SSLC</v>
      </c>
      <c r="AT125">
        <v>55</v>
      </c>
      <c r="AU125" t="s">
        <v>28</v>
      </c>
      <c r="AV125">
        <v>9900201002</v>
      </c>
      <c r="AW125" t="s">
        <v>995</v>
      </c>
    </row>
    <row r="126" spans="1:49" ht="15" thickBot="1" x14ac:dyDescent="0.35">
      <c r="A126">
        <v>125</v>
      </c>
      <c r="B126" t="s">
        <v>695</v>
      </c>
      <c r="C126" s="38" t="s">
        <v>4908</v>
      </c>
      <c r="D126" s="38">
        <v>0.69</v>
      </c>
      <c r="E126" s="42">
        <v>5423</v>
      </c>
      <c r="F126" s="42">
        <v>20068</v>
      </c>
      <c r="G126" s="42">
        <v>21171</v>
      </c>
      <c r="H126" s="42">
        <v>1103</v>
      </c>
      <c r="I126" s="43">
        <v>5.4963125373729316</v>
      </c>
      <c r="J126" s="42">
        <v>30682.608695652176</v>
      </c>
      <c r="K126" s="62">
        <v>32</v>
      </c>
      <c r="L126" s="62">
        <v>65897968</v>
      </c>
      <c r="N126" s="48" t="s">
        <v>25</v>
      </c>
      <c r="O126" t="s">
        <v>25</v>
      </c>
      <c r="P126">
        <v>4</v>
      </c>
      <c r="Q126" s="5" t="s">
        <v>1976</v>
      </c>
      <c r="R126" s="9">
        <v>11182</v>
      </c>
      <c r="S126" s="9">
        <v>10274</v>
      </c>
      <c r="T126" s="9">
        <v>0</v>
      </c>
      <c r="U126" s="9">
        <v>21456</v>
      </c>
      <c r="V126" s="9">
        <v>5705</v>
      </c>
      <c r="W126" s="9">
        <v>4748</v>
      </c>
      <c r="X126" s="9">
        <v>0</v>
      </c>
      <c r="Y126" s="9">
        <v>10453</v>
      </c>
      <c r="Z126" s="9">
        <v>48.72</v>
      </c>
      <c r="AA126" s="58">
        <v>38.33</v>
      </c>
      <c r="AB126" t="s">
        <v>31</v>
      </c>
      <c r="AC126" t="str">
        <f t="shared" si="7"/>
        <v>SSLC</v>
      </c>
      <c r="AD126">
        <v>40</v>
      </c>
      <c r="AE126" t="s">
        <v>696</v>
      </c>
      <c r="AF126" t="s">
        <v>697</v>
      </c>
      <c r="AG126" t="s">
        <v>698</v>
      </c>
      <c r="AH126" t="s">
        <v>699</v>
      </c>
      <c r="AI126" t="s">
        <v>25</v>
      </c>
      <c r="AJ126" t="s">
        <v>41</v>
      </c>
      <c r="AK126" t="s">
        <v>1469</v>
      </c>
      <c r="AL126">
        <v>38</v>
      </c>
      <c r="AM126" t="s">
        <v>28</v>
      </c>
      <c r="AN126">
        <v>9845165479</v>
      </c>
      <c r="AO126" t="s">
        <v>700</v>
      </c>
      <c r="AP126" t="s">
        <v>701</v>
      </c>
      <c r="AQ126" t="s">
        <v>33</v>
      </c>
      <c r="AR126" t="s">
        <v>438</v>
      </c>
      <c r="AS126" t="s">
        <v>438</v>
      </c>
      <c r="AT126">
        <v>29</v>
      </c>
      <c r="AU126" t="s">
        <v>28</v>
      </c>
      <c r="AV126">
        <v>9845942911</v>
      </c>
      <c r="AW126" t="s">
        <v>702</v>
      </c>
    </row>
    <row r="127" spans="1:49" ht="15" thickBot="1" x14ac:dyDescent="0.35">
      <c r="A127">
        <v>126</v>
      </c>
      <c r="B127" t="s">
        <v>703</v>
      </c>
      <c r="C127" s="38" t="s">
        <v>4908</v>
      </c>
      <c r="D127" s="38">
        <v>0.79</v>
      </c>
      <c r="E127" s="42">
        <v>7716</v>
      </c>
      <c r="F127" s="42">
        <v>21784</v>
      </c>
      <c r="G127" s="42">
        <v>29319</v>
      </c>
      <c r="H127" s="42">
        <v>7535</v>
      </c>
      <c r="I127" s="43">
        <v>34.589607051046642</v>
      </c>
      <c r="J127" s="42">
        <v>37112.6582278481</v>
      </c>
      <c r="K127" s="62">
        <v>29</v>
      </c>
      <c r="L127" s="62">
        <v>78753007</v>
      </c>
      <c r="M127" t="s">
        <v>704</v>
      </c>
      <c r="N127" s="48" t="s">
        <v>25</v>
      </c>
      <c r="O127" t="s">
        <v>25</v>
      </c>
      <c r="P127">
        <v>5</v>
      </c>
      <c r="Q127" s="5" t="s">
        <v>1982</v>
      </c>
      <c r="R127" s="9">
        <v>14334</v>
      </c>
      <c r="S127" s="9">
        <v>12971</v>
      </c>
      <c r="T127" s="9">
        <v>4</v>
      </c>
      <c r="U127" s="9">
        <v>27309</v>
      </c>
      <c r="V127" s="9">
        <v>7462</v>
      </c>
      <c r="W127" s="9">
        <v>6521</v>
      </c>
      <c r="X127" s="9">
        <v>0</v>
      </c>
      <c r="Y127" s="9">
        <v>13983</v>
      </c>
      <c r="Z127" s="9">
        <v>51.2</v>
      </c>
      <c r="AA127" s="58">
        <v>39.25</v>
      </c>
      <c r="AB127" t="s">
        <v>288</v>
      </c>
      <c r="AC127" t="s">
        <v>1466</v>
      </c>
      <c r="AD127">
        <v>47</v>
      </c>
      <c r="AE127" t="s">
        <v>95</v>
      </c>
      <c r="AF127" t="s">
        <v>705</v>
      </c>
      <c r="AG127" t="s">
        <v>706</v>
      </c>
      <c r="AH127" t="s">
        <v>707</v>
      </c>
      <c r="AI127" t="s">
        <v>25</v>
      </c>
      <c r="AJ127" t="s">
        <v>31</v>
      </c>
      <c r="AK127" t="str">
        <f t="shared" si="8"/>
        <v>SSLC</v>
      </c>
      <c r="AL127">
        <v>44</v>
      </c>
      <c r="AM127" t="s">
        <v>708</v>
      </c>
      <c r="AN127">
        <v>7829004433</v>
      </c>
      <c r="AO127" t="s">
        <v>709</v>
      </c>
      <c r="AP127" t="s">
        <v>710</v>
      </c>
      <c r="AQ127" t="s">
        <v>33</v>
      </c>
      <c r="AR127" t="s">
        <v>648</v>
      </c>
      <c r="AS127" t="s">
        <v>1465</v>
      </c>
      <c r="AT127">
        <v>39</v>
      </c>
      <c r="AU127" t="s">
        <v>711</v>
      </c>
      <c r="AV127" t="s">
        <v>712</v>
      </c>
      <c r="AW127" t="s">
        <v>713</v>
      </c>
    </row>
    <row r="128" spans="1:49" ht="15" thickBot="1" x14ac:dyDescent="0.35">
      <c r="A128">
        <v>127</v>
      </c>
      <c r="B128" t="s">
        <v>714</v>
      </c>
      <c r="C128" s="38" t="s">
        <v>4908</v>
      </c>
      <c r="D128" s="38">
        <v>0.98</v>
      </c>
      <c r="E128" s="42">
        <v>11125</v>
      </c>
      <c r="F128" s="42">
        <v>24487</v>
      </c>
      <c r="G128" s="42">
        <v>43729</v>
      </c>
      <c r="H128" s="42">
        <v>19242</v>
      </c>
      <c r="I128" s="43">
        <v>78.580471270470042</v>
      </c>
      <c r="J128" s="42">
        <v>44621.428571428572</v>
      </c>
      <c r="K128" s="62">
        <v>86</v>
      </c>
      <c r="L128" s="62">
        <v>173749381</v>
      </c>
      <c r="M128" t="s">
        <v>715</v>
      </c>
      <c r="N128" s="48" t="s">
        <v>25</v>
      </c>
      <c r="O128" t="s">
        <v>25</v>
      </c>
      <c r="P128">
        <v>7</v>
      </c>
      <c r="Q128" s="5" t="s">
        <v>1979</v>
      </c>
      <c r="R128" s="9">
        <v>21390</v>
      </c>
      <c r="S128" s="9">
        <v>18898</v>
      </c>
      <c r="T128" s="9">
        <v>18</v>
      </c>
      <c r="U128" s="9">
        <v>40306</v>
      </c>
      <c r="V128" s="9">
        <v>11455</v>
      </c>
      <c r="W128" s="9">
        <v>9647</v>
      </c>
      <c r="X128" s="9">
        <v>5</v>
      </c>
      <c r="Y128" s="9">
        <v>21107</v>
      </c>
      <c r="Z128" s="9">
        <v>52.37</v>
      </c>
      <c r="AA128" s="58">
        <v>47.71</v>
      </c>
      <c r="AB128" t="s">
        <v>41</v>
      </c>
      <c r="AC128" t="str">
        <f t="shared" si="7"/>
        <v>Graduate</v>
      </c>
      <c r="AD128">
        <v>50</v>
      </c>
      <c r="AE128" t="s">
        <v>716</v>
      </c>
      <c r="AF128">
        <v>9611321123</v>
      </c>
      <c r="AG128" t="s">
        <v>717</v>
      </c>
      <c r="AH128" t="s">
        <v>718</v>
      </c>
      <c r="AI128" t="s">
        <v>25</v>
      </c>
      <c r="AJ128" t="s">
        <v>55</v>
      </c>
      <c r="AK128" t="s">
        <v>1469</v>
      </c>
      <c r="AL128">
        <v>38</v>
      </c>
      <c r="AM128" t="s">
        <v>719</v>
      </c>
      <c r="AN128">
        <v>9845258168</v>
      </c>
      <c r="AO128" t="s">
        <v>720</v>
      </c>
      <c r="AP128" t="s">
        <v>721</v>
      </c>
      <c r="AQ128" t="s">
        <v>33</v>
      </c>
      <c r="AR128" t="s">
        <v>438</v>
      </c>
      <c r="AS128" t="s">
        <v>438</v>
      </c>
      <c r="AT128">
        <v>45</v>
      </c>
      <c r="AU128" t="s">
        <v>52</v>
      </c>
      <c r="AV128" t="s">
        <v>722</v>
      </c>
      <c r="AW128" t="s">
        <v>723</v>
      </c>
    </row>
    <row r="129" spans="1:49" ht="15" thickBot="1" x14ac:dyDescent="0.35">
      <c r="A129">
        <v>128</v>
      </c>
      <c r="B129" t="s">
        <v>724</v>
      </c>
      <c r="C129" s="38" t="s">
        <v>4907</v>
      </c>
      <c r="D129" s="38">
        <v>1.6</v>
      </c>
      <c r="E129" s="42">
        <v>8255</v>
      </c>
      <c r="F129" s="42">
        <v>20269</v>
      </c>
      <c r="G129" s="42">
        <v>35780</v>
      </c>
      <c r="H129" s="42">
        <v>15511</v>
      </c>
      <c r="I129" s="43">
        <v>76.525728945680598</v>
      </c>
      <c r="J129" s="42">
        <v>22362.5</v>
      </c>
      <c r="K129" s="62">
        <v>53</v>
      </c>
      <c r="L129" s="62">
        <v>92172501</v>
      </c>
      <c r="M129" t="s">
        <v>725</v>
      </c>
      <c r="N129" s="48" t="s">
        <v>25</v>
      </c>
      <c r="O129" t="s">
        <v>25</v>
      </c>
      <c r="P129">
        <v>5</v>
      </c>
      <c r="Q129" s="5" t="s">
        <v>1982</v>
      </c>
      <c r="R129" s="9">
        <v>19610</v>
      </c>
      <c r="S129" s="9">
        <v>18154</v>
      </c>
      <c r="T129" s="9">
        <v>10</v>
      </c>
      <c r="U129" s="9">
        <v>37774</v>
      </c>
      <c r="V129" s="9">
        <v>8877</v>
      </c>
      <c r="W129" s="9">
        <v>7933</v>
      </c>
      <c r="X129" s="9">
        <v>0</v>
      </c>
      <c r="Y129" s="9">
        <v>16810</v>
      </c>
      <c r="Z129" s="9">
        <v>44.5</v>
      </c>
      <c r="AA129" s="58">
        <v>36.03</v>
      </c>
      <c r="AB129" t="s">
        <v>726</v>
      </c>
      <c r="AC129" t="s">
        <v>1465</v>
      </c>
      <c r="AD129">
        <v>43</v>
      </c>
      <c r="AE129" t="s">
        <v>28</v>
      </c>
      <c r="AF129">
        <v>9845752900</v>
      </c>
      <c r="AG129" t="s">
        <v>290</v>
      </c>
      <c r="AH129" t="s">
        <v>727</v>
      </c>
      <c r="AI129" t="s">
        <v>25</v>
      </c>
      <c r="AJ129" t="s">
        <v>673</v>
      </c>
      <c r="AK129" t="s">
        <v>1467</v>
      </c>
      <c r="AL129">
        <v>53</v>
      </c>
      <c r="AM129" t="s">
        <v>52</v>
      </c>
      <c r="AN129" t="s">
        <v>728</v>
      </c>
      <c r="AO129" t="s">
        <v>729</v>
      </c>
      <c r="AP129" t="s">
        <v>730</v>
      </c>
      <c r="AQ129" t="s">
        <v>33</v>
      </c>
      <c r="AR129" t="s">
        <v>288</v>
      </c>
      <c r="AS129" t="s">
        <v>1466</v>
      </c>
      <c r="AT129">
        <v>51</v>
      </c>
      <c r="AU129" t="s">
        <v>409</v>
      </c>
      <c r="AV129">
        <v>9611838937</v>
      </c>
      <c r="AW129" t="s">
        <v>731</v>
      </c>
    </row>
    <row r="130" spans="1:49" ht="15" thickBot="1" x14ac:dyDescent="0.35">
      <c r="A130">
        <v>129</v>
      </c>
      <c r="B130" t="s">
        <v>383</v>
      </c>
      <c r="C130" s="38" t="s">
        <v>4907</v>
      </c>
      <c r="D130" s="38">
        <v>12.19</v>
      </c>
      <c r="E130" s="42">
        <v>17410</v>
      </c>
      <c r="F130" s="42">
        <v>25889</v>
      </c>
      <c r="G130" s="42">
        <v>68132</v>
      </c>
      <c r="H130" s="42">
        <v>42243</v>
      </c>
      <c r="I130" s="43">
        <v>163.16968596701301</v>
      </c>
      <c r="J130" s="42">
        <v>5589.171452009844</v>
      </c>
      <c r="K130" s="62">
        <v>43</v>
      </c>
      <c r="L130" s="62">
        <v>116877380</v>
      </c>
      <c r="M130" t="s">
        <v>384</v>
      </c>
      <c r="N130" s="48" t="s">
        <v>102</v>
      </c>
      <c r="O130" t="s">
        <v>25</v>
      </c>
      <c r="P130">
        <v>5</v>
      </c>
      <c r="Q130" s="5" t="s">
        <v>1981</v>
      </c>
      <c r="R130" s="9">
        <v>32971</v>
      </c>
      <c r="S130" s="9">
        <v>29274</v>
      </c>
      <c r="T130" s="9">
        <v>10</v>
      </c>
      <c r="U130" s="9">
        <v>62255</v>
      </c>
      <c r="V130" s="9">
        <v>16946</v>
      </c>
      <c r="W130" s="9">
        <v>14684</v>
      </c>
      <c r="X130" s="9">
        <v>0</v>
      </c>
      <c r="Y130" s="9">
        <v>31630</v>
      </c>
      <c r="Z130" s="9">
        <v>50.81</v>
      </c>
      <c r="AA130" s="58">
        <v>52.94</v>
      </c>
      <c r="AB130" t="s">
        <v>31</v>
      </c>
      <c r="AC130" t="str">
        <f t="shared" si="7"/>
        <v>SSLC</v>
      </c>
      <c r="AD130">
        <v>35</v>
      </c>
      <c r="AE130" t="s">
        <v>28</v>
      </c>
      <c r="AF130">
        <v>9945071555</v>
      </c>
      <c r="AG130" t="s">
        <v>312</v>
      </c>
      <c r="AH130" t="s">
        <v>385</v>
      </c>
      <c r="AI130" t="s">
        <v>25</v>
      </c>
      <c r="AJ130" t="s">
        <v>61</v>
      </c>
      <c r="AK130" t="s">
        <v>988</v>
      </c>
      <c r="AL130">
        <v>55</v>
      </c>
      <c r="AM130" t="s">
        <v>61</v>
      </c>
      <c r="AN130" t="s">
        <v>61</v>
      </c>
      <c r="AO130" t="s">
        <v>61</v>
      </c>
      <c r="AP130" t="s">
        <v>386</v>
      </c>
      <c r="AQ130" t="s">
        <v>33</v>
      </c>
      <c r="AR130" t="s">
        <v>387</v>
      </c>
      <c r="AS130" t="s">
        <v>1465</v>
      </c>
      <c r="AT130">
        <v>46</v>
      </c>
      <c r="AU130" t="s">
        <v>28</v>
      </c>
      <c r="AV130" t="s">
        <v>388</v>
      </c>
      <c r="AW130" t="s">
        <v>389</v>
      </c>
    </row>
    <row r="131" spans="1:49" ht="15" thickBot="1" x14ac:dyDescent="0.35">
      <c r="A131">
        <v>130</v>
      </c>
      <c r="B131" s="48" t="s">
        <v>5148</v>
      </c>
      <c r="C131" s="38" t="s">
        <v>4907</v>
      </c>
      <c r="D131" s="38">
        <v>8.92</v>
      </c>
      <c r="E131" s="42">
        <v>14511</v>
      </c>
      <c r="F131" s="42">
        <v>20332</v>
      </c>
      <c r="G131" s="42">
        <v>58199</v>
      </c>
      <c r="H131" s="42">
        <v>37867</v>
      </c>
      <c r="I131" s="43">
        <v>186.24336022034231</v>
      </c>
      <c r="J131" s="42">
        <v>6524.5515695067261</v>
      </c>
      <c r="K131" s="62">
        <v>53</v>
      </c>
      <c r="L131" s="62">
        <v>146339058</v>
      </c>
      <c r="N131" s="52" t="s">
        <v>102</v>
      </c>
      <c r="O131" t="s">
        <v>25</v>
      </c>
      <c r="P131">
        <v>4</v>
      </c>
      <c r="Q131" s="5" t="s">
        <v>1981</v>
      </c>
      <c r="R131" s="9">
        <v>28777</v>
      </c>
      <c r="S131" s="9">
        <v>26996</v>
      </c>
      <c r="T131" s="9">
        <v>12</v>
      </c>
      <c r="U131" s="9">
        <v>55785</v>
      </c>
      <c r="V131" s="9">
        <v>15158</v>
      </c>
      <c r="W131" s="9">
        <v>14359</v>
      </c>
      <c r="X131" s="9">
        <v>0</v>
      </c>
      <c r="Y131" s="9">
        <v>29517</v>
      </c>
      <c r="Z131" s="9">
        <v>52.91</v>
      </c>
      <c r="AA131" s="58">
        <v>52.51</v>
      </c>
      <c r="AC131" t="str">
        <f t="shared" ref="AC131:AC194" si="13">IF(AB131="SSLC","SSLC",IF(ISNUMBER(SEARCH("Diploma",AB131)),"Diploma",IF(ISNUMBER(SEARCH("BA",AB131)),"Graduate",IF(ISNUMBER(SEARCH("Bcom",AB131)),"Graduate",IF(ISNUMBER(SEARCH("PUC",AB131)),"PUC",IF(ISNUMBER(SEARCH("PU",AB131)),"PUC",""))))))</f>
        <v/>
      </c>
      <c r="AK131" t="str">
        <f t="shared" ref="AK131" si="14">IF(AJ131="SSLC","SSLC",IF(ISNUMBER(SEARCH("Diploma",AJ131)),"Diploma",IF(ISNUMBER(SEARCH("BA",AJ131)),"BA",IF(ISNUMBER(SEARCH("Bcom",AJ131)),"BCom",""))))</f>
        <v/>
      </c>
      <c r="AS131" t="str">
        <f t="shared" ref="AS131:AS191" si="15">IF(AR131="SSLC","SSLC",IF(ISNUMBER(SEARCH("Diploma",AR131)),"Diploma",IF(ISNUMBER(SEARCH("BA",AR131)),"BA",IF(ISNUMBER(SEARCH("Bcom",AR131)),"BCom",""))))</f>
        <v/>
      </c>
    </row>
    <row r="132" spans="1:49" ht="15" thickBot="1" x14ac:dyDescent="0.35">
      <c r="A132">
        <v>131</v>
      </c>
      <c r="B132" t="s">
        <v>732</v>
      </c>
      <c r="C132" s="38" t="s">
        <v>4907</v>
      </c>
      <c r="D132" s="38">
        <v>2.0699999999999998</v>
      </c>
      <c r="E132" s="42">
        <v>10285</v>
      </c>
      <c r="F132" s="42">
        <v>22878</v>
      </c>
      <c r="G132" s="42">
        <v>42785</v>
      </c>
      <c r="H132" s="42">
        <v>19907</v>
      </c>
      <c r="I132" s="43">
        <v>87.013724975959434</v>
      </c>
      <c r="J132" s="42">
        <v>20669.082125603865</v>
      </c>
      <c r="K132" s="62">
        <v>25</v>
      </c>
      <c r="L132" s="62">
        <v>44642207</v>
      </c>
      <c r="M132" t="s">
        <v>733</v>
      </c>
      <c r="N132" s="48" t="s">
        <v>25</v>
      </c>
      <c r="O132" t="s">
        <v>102</v>
      </c>
      <c r="P132">
        <v>4</v>
      </c>
      <c r="Q132" s="5" t="s">
        <v>1974</v>
      </c>
      <c r="R132" s="9">
        <v>16881</v>
      </c>
      <c r="S132" s="9">
        <v>15362</v>
      </c>
      <c r="T132" s="9">
        <v>4</v>
      </c>
      <c r="U132" s="9">
        <v>32247</v>
      </c>
      <c r="V132" s="9">
        <v>8150</v>
      </c>
      <c r="W132" s="9">
        <v>7267</v>
      </c>
      <c r="X132" s="9">
        <v>0</v>
      </c>
      <c r="Y132" s="9">
        <v>15417</v>
      </c>
      <c r="Z132" s="9">
        <v>47.81</v>
      </c>
      <c r="AA132" s="58">
        <v>36.659999999999997</v>
      </c>
      <c r="AB132" t="s">
        <v>31</v>
      </c>
      <c r="AC132" t="str">
        <f t="shared" si="13"/>
        <v>SSLC</v>
      </c>
      <c r="AD132">
        <v>43</v>
      </c>
      <c r="AE132" t="s">
        <v>28</v>
      </c>
      <c r="AF132">
        <v>9845504215</v>
      </c>
      <c r="AG132" t="s">
        <v>734</v>
      </c>
      <c r="AH132" t="s">
        <v>735</v>
      </c>
      <c r="AI132" t="s">
        <v>25</v>
      </c>
      <c r="AJ132" t="s">
        <v>55</v>
      </c>
      <c r="AK132" t="s">
        <v>1469</v>
      </c>
      <c r="AL132">
        <v>41</v>
      </c>
      <c r="AM132" t="s">
        <v>52</v>
      </c>
      <c r="AN132">
        <v>9986869001</v>
      </c>
      <c r="AO132" t="s">
        <v>736</v>
      </c>
      <c r="AP132" t="s">
        <v>737</v>
      </c>
      <c r="AQ132" t="s">
        <v>33</v>
      </c>
      <c r="AR132" t="s">
        <v>55</v>
      </c>
      <c r="AS132" t="s">
        <v>1469</v>
      </c>
      <c r="AT132">
        <v>34</v>
      </c>
      <c r="AU132" t="s">
        <v>28</v>
      </c>
      <c r="AV132">
        <v>9986555788</v>
      </c>
      <c r="AW132" t="s">
        <v>738</v>
      </c>
    </row>
    <row r="133" spans="1:49" ht="15" thickBot="1" x14ac:dyDescent="0.35">
      <c r="A133">
        <v>132</v>
      </c>
      <c r="B133" t="s">
        <v>971</v>
      </c>
      <c r="C133" s="38" t="s">
        <v>4908</v>
      </c>
      <c r="D133" s="38">
        <v>1.39</v>
      </c>
      <c r="E133" s="42">
        <v>10576</v>
      </c>
      <c r="F133" s="42">
        <v>26806</v>
      </c>
      <c r="G133" s="42">
        <v>41487</v>
      </c>
      <c r="H133" s="42">
        <v>14681</v>
      </c>
      <c r="I133" s="43">
        <v>54.767589345668874</v>
      </c>
      <c r="J133" s="42">
        <v>29846.762589928061</v>
      </c>
      <c r="K133" s="62">
        <v>32</v>
      </c>
      <c r="L133" s="62">
        <v>20778083</v>
      </c>
      <c r="M133" t="s">
        <v>972</v>
      </c>
      <c r="N133" s="52" t="s">
        <v>102</v>
      </c>
      <c r="O133" t="s">
        <v>25</v>
      </c>
      <c r="P133">
        <v>4</v>
      </c>
      <c r="Q133" s="5" t="s">
        <v>1982</v>
      </c>
      <c r="R133" s="9">
        <v>20364</v>
      </c>
      <c r="S133" s="9">
        <v>18546</v>
      </c>
      <c r="T133" s="9">
        <v>0</v>
      </c>
      <c r="U133" s="9">
        <v>38910</v>
      </c>
      <c r="V133" s="9">
        <v>9492</v>
      </c>
      <c r="W133" s="9">
        <v>8164</v>
      </c>
      <c r="X133" s="9">
        <v>1</v>
      </c>
      <c r="Y133" s="9">
        <v>17657</v>
      </c>
      <c r="Z133" s="9">
        <v>45.38</v>
      </c>
      <c r="AA133" s="58">
        <v>41.19</v>
      </c>
      <c r="AB133" t="s">
        <v>41</v>
      </c>
      <c r="AC133" t="str">
        <f t="shared" si="13"/>
        <v>Graduate</v>
      </c>
      <c r="AD133">
        <v>53</v>
      </c>
      <c r="AE133" t="s">
        <v>973</v>
      </c>
      <c r="AF133">
        <v>9880311900</v>
      </c>
      <c r="AG133" t="s">
        <v>226</v>
      </c>
      <c r="AH133" t="s">
        <v>974</v>
      </c>
      <c r="AI133" t="s">
        <v>25</v>
      </c>
      <c r="AJ133" t="s">
        <v>975</v>
      </c>
      <c r="AK133" t="s">
        <v>1468</v>
      </c>
      <c r="AL133">
        <v>52</v>
      </c>
      <c r="AM133" t="s">
        <v>976</v>
      </c>
      <c r="AN133">
        <v>9448357402</v>
      </c>
      <c r="AO133" t="s">
        <v>977</v>
      </c>
      <c r="AP133" t="s">
        <v>978</v>
      </c>
      <c r="AQ133" t="s">
        <v>33</v>
      </c>
      <c r="AR133" t="s">
        <v>979</v>
      </c>
      <c r="AS133" t="s">
        <v>1466</v>
      </c>
      <c r="AT133">
        <v>35</v>
      </c>
      <c r="AU133" t="s">
        <v>95</v>
      </c>
      <c r="AV133" t="s">
        <v>980</v>
      </c>
      <c r="AW133" t="s">
        <v>981</v>
      </c>
    </row>
    <row r="134" spans="1:49" ht="15" thickBot="1" x14ac:dyDescent="0.35">
      <c r="A134">
        <v>133</v>
      </c>
      <c r="B134" t="s">
        <v>996</v>
      </c>
      <c r="C134" s="38" t="s">
        <v>4908</v>
      </c>
      <c r="D134" s="38">
        <v>1.1100000000000001</v>
      </c>
      <c r="E134" s="42">
        <v>8456</v>
      </c>
      <c r="F134" s="42">
        <v>30355</v>
      </c>
      <c r="G134" s="42">
        <v>35113</v>
      </c>
      <c r="H134" s="42">
        <v>4758</v>
      </c>
      <c r="I134" s="43">
        <v>15.674518201284796</v>
      </c>
      <c r="J134" s="42">
        <v>31633.333333333332</v>
      </c>
      <c r="K134" s="62">
        <v>17</v>
      </c>
      <c r="L134" s="62">
        <v>39117552</v>
      </c>
      <c r="M134" t="s">
        <v>997</v>
      </c>
      <c r="N134" s="48" t="s">
        <v>25</v>
      </c>
      <c r="O134" t="s">
        <v>25</v>
      </c>
      <c r="P134">
        <v>9</v>
      </c>
      <c r="Q134" s="5" t="s">
        <v>1980</v>
      </c>
      <c r="R134" s="9">
        <v>17846</v>
      </c>
      <c r="S134" s="9">
        <v>16562</v>
      </c>
      <c r="T134" s="9">
        <v>0</v>
      </c>
      <c r="U134" s="9">
        <v>34408</v>
      </c>
      <c r="V134" s="9">
        <v>8767</v>
      </c>
      <c r="W134" s="9">
        <v>7546</v>
      </c>
      <c r="X134" s="9">
        <v>0</v>
      </c>
      <c r="Y134" s="9">
        <v>16313</v>
      </c>
      <c r="Z134" s="9">
        <v>47.41</v>
      </c>
      <c r="AA134" s="58">
        <v>40.53</v>
      </c>
      <c r="AB134" t="s">
        <v>51</v>
      </c>
      <c r="AC134" t="str">
        <f t="shared" si="13"/>
        <v>Diploma</v>
      </c>
      <c r="AD134">
        <v>41</v>
      </c>
      <c r="AE134" t="s">
        <v>95</v>
      </c>
      <c r="AF134">
        <v>9845193413</v>
      </c>
      <c r="AG134" t="s">
        <v>290</v>
      </c>
      <c r="AH134" t="s">
        <v>998</v>
      </c>
      <c r="AI134" t="s">
        <v>25</v>
      </c>
      <c r="AJ134" t="s">
        <v>999</v>
      </c>
      <c r="AK134" t="s">
        <v>438</v>
      </c>
      <c r="AL134">
        <v>44</v>
      </c>
      <c r="AM134" t="s">
        <v>95</v>
      </c>
      <c r="AN134" t="s">
        <v>1000</v>
      </c>
      <c r="AO134" t="s">
        <v>1001</v>
      </c>
      <c r="AP134" t="s">
        <v>1002</v>
      </c>
      <c r="AQ134" t="s">
        <v>33</v>
      </c>
      <c r="AR134" t="s">
        <v>1003</v>
      </c>
      <c r="AS134" t="s">
        <v>1469</v>
      </c>
      <c r="AT134">
        <v>36</v>
      </c>
      <c r="AU134" t="s">
        <v>95</v>
      </c>
      <c r="AV134" t="s">
        <v>1004</v>
      </c>
      <c r="AW134" t="s">
        <v>1005</v>
      </c>
    </row>
    <row r="135" spans="1:49" ht="15" thickBot="1" x14ac:dyDescent="0.35">
      <c r="A135">
        <v>134</v>
      </c>
      <c r="B135" t="s">
        <v>1006</v>
      </c>
      <c r="C135" s="38" t="s">
        <v>4908</v>
      </c>
      <c r="D135" s="38">
        <v>0.68</v>
      </c>
      <c r="E135" s="42">
        <v>10647</v>
      </c>
      <c r="F135" s="42">
        <v>36234</v>
      </c>
      <c r="G135" s="42">
        <v>49484</v>
      </c>
      <c r="H135" s="42">
        <v>13250</v>
      </c>
      <c r="I135" s="43">
        <v>36.567864436716896</v>
      </c>
      <c r="J135" s="42">
        <v>72770.588235294112</v>
      </c>
      <c r="K135" s="62">
        <v>27</v>
      </c>
      <c r="L135" s="62">
        <v>78520199</v>
      </c>
      <c r="M135" t="s">
        <v>1007</v>
      </c>
      <c r="N135" s="48" t="s">
        <v>25</v>
      </c>
      <c r="O135" t="s">
        <v>102</v>
      </c>
      <c r="P135">
        <v>8</v>
      </c>
      <c r="Q135" s="5" t="s">
        <v>1980</v>
      </c>
      <c r="R135" s="9">
        <v>21138</v>
      </c>
      <c r="S135" s="9">
        <v>18515</v>
      </c>
      <c r="T135" s="9">
        <v>54</v>
      </c>
      <c r="U135" s="9">
        <v>39707</v>
      </c>
      <c r="V135" s="9">
        <v>10939</v>
      </c>
      <c r="W135" s="9">
        <v>9234</v>
      </c>
      <c r="X135" s="9">
        <v>9</v>
      </c>
      <c r="Y135" s="9">
        <v>20182</v>
      </c>
      <c r="Z135" s="9">
        <v>50.83</v>
      </c>
      <c r="AA135" s="58">
        <v>35.53</v>
      </c>
      <c r="AB135" t="s">
        <v>31</v>
      </c>
      <c r="AC135" t="str">
        <f t="shared" si="13"/>
        <v>SSLC</v>
      </c>
      <c r="AD135">
        <v>41</v>
      </c>
      <c r="AE135" t="s">
        <v>28</v>
      </c>
      <c r="AF135">
        <v>9845133617</v>
      </c>
      <c r="AG135" t="s">
        <v>290</v>
      </c>
      <c r="AH135" t="s">
        <v>1008</v>
      </c>
      <c r="AI135" t="s">
        <v>25</v>
      </c>
      <c r="AJ135" t="s">
        <v>31</v>
      </c>
      <c r="AK135" t="str">
        <f t="shared" ref="AK135:AK193" si="16">IF(AJ135="SSLC","SSLC","")</f>
        <v>SSLC</v>
      </c>
      <c r="AL135">
        <v>45</v>
      </c>
      <c r="AM135" t="s">
        <v>1009</v>
      </c>
      <c r="AN135" t="s">
        <v>1010</v>
      </c>
      <c r="AO135" t="s">
        <v>1011</v>
      </c>
      <c r="AP135" t="s">
        <v>1012</v>
      </c>
      <c r="AQ135" t="s">
        <v>33</v>
      </c>
      <c r="AR135" t="s">
        <v>31</v>
      </c>
      <c r="AS135" t="str">
        <f t="shared" si="15"/>
        <v>SSLC</v>
      </c>
      <c r="AT135">
        <v>56</v>
      </c>
      <c r="AU135" t="s">
        <v>1013</v>
      </c>
      <c r="AV135">
        <v>9845078023</v>
      </c>
      <c r="AW135" t="s">
        <v>1014</v>
      </c>
    </row>
    <row r="136" spans="1:49" ht="15" thickBot="1" x14ac:dyDescent="0.35">
      <c r="A136">
        <v>135</v>
      </c>
      <c r="B136" t="s">
        <v>911</v>
      </c>
      <c r="C136" s="38" t="s">
        <v>4908</v>
      </c>
      <c r="D136" s="38">
        <v>0.31</v>
      </c>
      <c r="E136" s="42">
        <v>7273</v>
      </c>
      <c r="F136" s="42">
        <v>35213</v>
      </c>
      <c r="G136" s="42">
        <v>37599</v>
      </c>
      <c r="H136" s="42">
        <v>2386</v>
      </c>
      <c r="I136" s="43">
        <v>6.7759066253940308</v>
      </c>
      <c r="J136" s="42">
        <v>121287.09677419355</v>
      </c>
      <c r="K136" s="62">
        <v>35</v>
      </c>
      <c r="L136" s="62">
        <v>48476576</v>
      </c>
      <c r="M136" t="s">
        <v>912</v>
      </c>
      <c r="N136" s="48" t="s">
        <v>647</v>
      </c>
      <c r="O136" t="s">
        <v>451</v>
      </c>
      <c r="P136">
        <v>7</v>
      </c>
      <c r="Q136" s="5" t="s">
        <v>1980</v>
      </c>
      <c r="R136" s="9">
        <v>18902</v>
      </c>
      <c r="S136" s="9">
        <v>16088</v>
      </c>
      <c r="T136" s="9">
        <v>1</v>
      </c>
      <c r="U136" s="9">
        <v>34991</v>
      </c>
      <c r="V136" s="9">
        <v>9493</v>
      </c>
      <c r="W136" s="9">
        <v>7628</v>
      </c>
      <c r="X136" s="9">
        <v>0</v>
      </c>
      <c r="Y136" s="9">
        <v>17121</v>
      </c>
      <c r="Z136" s="9">
        <v>48.93</v>
      </c>
      <c r="AA136" s="58">
        <v>35.159999999999997</v>
      </c>
      <c r="AB136" t="s">
        <v>41</v>
      </c>
      <c r="AC136" t="str">
        <f t="shared" si="13"/>
        <v>Graduate</v>
      </c>
      <c r="AD136">
        <v>34</v>
      </c>
      <c r="AE136" t="s">
        <v>913</v>
      </c>
      <c r="AF136" t="s">
        <v>914</v>
      </c>
      <c r="AG136" t="s">
        <v>915</v>
      </c>
      <c r="AH136" t="s">
        <v>916</v>
      </c>
      <c r="AI136" t="s">
        <v>25</v>
      </c>
      <c r="AJ136" t="s">
        <v>31</v>
      </c>
      <c r="AK136" t="str">
        <f t="shared" si="16"/>
        <v>SSLC</v>
      </c>
      <c r="AL136">
        <v>40</v>
      </c>
      <c r="AM136" t="s">
        <v>917</v>
      </c>
      <c r="AN136" t="s">
        <v>918</v>
      </c>
      <c r="AO136" t="s">
        <v>919</v>
      </c>
      <c r="AP136" t="s">
        <v>920</v>
      </c>
      <c r="AQ136" t="s">
        <v>33</v>
      </c>
      <c r="AR136" t="s">
        <v>31</v>
      </c>
      <c r="AS136" t="str">
        <f t="shared" si="15"/>
        <v>SSLC</v>
      </c>
      <c r="AT136">
        <v>34</v>
      </c>
      <c r="AU136" t="s">
        <v>921</v>
      </c>
      <c r="AV136" t="s">
        <v>922</v>
      </c>
      <c r="AW136" t="s">
        <v>923</v>
      </c>
    </row>
    <row r="137" spans="1:49" ht="15" thickBot="1" x14ac:dyDescent="0.35">
      <c r="A137">
        <v>136</v>
      </c>
      <c r="B137" t="s">
        <v>924</v>
      </c>
      <c r="C137" s="38" t="s">
        <v>4908</v>
      </c>
      <c r="D137" s="38">
        <v>0.63</v>
      </c>
      <c r="E137" s="42">
        <v>7751</v>
      </c>
      <c r="F137" s="42">
        <v>33758</v>
      </c>
      <c r="G137" s="42">
        <v>38639</v>
      </c>
      <c r="H137" s="42">
        <v>4881</v>
      </c>
      <c r="I137" s="43">
        <v>14.458794952307603</v>
      </c>
      <c r="J137" s="42">
        <v>61331.746031746028</v>
      </c>
      <c r="K137" s="62">
        <v>35</v>
      </c>
      <c r="L137" s="62">
        <v>52657264</v>
      </c>
      <c r="M137" t="s">
        <v>925</v>
      </c>
      <c r="N137" s="48" t="s">
        <v>102</v>
      </c>
      <c r="O137" t="s">
        <v>102</v>
      </c>
      <c r="P137">
        <v>5</v>
      </c>
      <c r="Q137" s="5" t="s">
        <v>1974</v>
      </c>
      <c r="R137" s="9">
        <v>17189</v>
      </c>
      <c r="S137" s="9">
        <v>15822</v>
      </c>
      <c r="T137" s="9">
        <v>3</v>
      </c>
      <c r="U137" s="9">
        <v>33014</v>
      </c>
      <c r="V137" s="9">
        <v>8995</v>
      </c>
      <c r="W137" s="9">
        <v>7955</v>
      </c>
      <c r="X137" s="9">
        <v>0</v>
      </c>
      <c r="Y137" s="9">
        <v>16950</v>
      </c>
      <c r="Z137" s="9">
        <v>51.34</v>
      </c>
      <c r="AA137" s="58">
        <v>39.15</v>
      </c>
      <c r="AB137" t="s">
        <v>31</v>
      </c>
      <c r="AC137" t="str">
        <f t="shared" si="13"/>
        <v>SSLC</v>
      </c>
      <c r="AD137">
        <v>30</v>
      </c>
      <c r="AE137" t="s">
        <v>926</v>
      </c>
      <c r="AF137">
        <v>7022155742</v>
      </c>
      <c r="AG137" t="s">
        <v>927</v>
      </c>
      <c r="AH137" t="s">
        <v>928</v>
      </c>
      <c r="AI137" t="s">
        <v>25</v>
      </c>
      <c r="AJ137" t="s">
        <v>55</v>
      </c>
      <c r="AK137" t="s">
        <v>1469</v>
      </c>
      <c r="AL137">
        <v>26</v>
      </c>
      <c r="AM137" t="s">
        <v>929</v>
      </c>
      <c r="AN137" t="s">
        <v>930</v>
      </c>
      <c r="AO137" t="s">
        <v>931</v>
      </c>
      <c r="AP137" t="s">
        <v>932</v>
      </c>
      <c r="AQ137" t="s">
        <v>33</v>
      </c>
      <c r="AR137" t="s">
        <v>933</v>
      </c>
      <c r="AS137" t="s">
        <v>1465</v>
      </c>
      <c r="AT137">
        <v>50</v>
      </c>
      <c r="AU137" t="s">
        <v>794</v>
      </c>
      <c r="AV137">
        <v>9448118031</v>
      </c>
      <c r="AW137" t="s">
        <v>934</v>
      </c>
    </row>
    <row r="138" spans="1:49" ht="15" thickBot="1" x14ac:dyDescent="0.35">
      <c r="A138">
        <v>137</v>
      </c>
      <c r="B138" t="s">
        <v>935</v>
      </c>
      <c r="C138" s="38" t="s">
        <v>4908</v>
      </c>
      <c r="D138" s="38">
        <v>0.45</v>
      </c>
      <c r="E138" s="42">
        <v>7549</v>
      </c>
      <c r="F138" s="42">
        <v>32949</v>
      </c>
      <c r="G138" s="42">
        <v>36039</v>
      </c>
      <c r="H138" s="42">
        <v>3090</v>
      </c>
      <c r="I138" s="43">
        <v>9.3781298370208503</v>
      </c>
      <c r="J138" s="42">
        <v>80086.666666666672</v>
      </c>
      <c r="K138" s="62">
        <v>52</v>
      </c>
      <c r="L138" s="62">
        <v>79319466</v>
      </c>
      <c r="M138" t="s">
        <v>936</v>
      </c>
      <c r="N138" s="48" t="s">
        <v>451</v>
      </c>
      <c r="O138" t="s">
        <v>25</v>
      </c>
      <c r="P138">
        <v>11</v>
      </c>
      <c r="Q138" s="5" t="s">
        <v>1976</v>
      </c>
      <c r="R138" s="9">
        <v>15913</v>
      </c>
      <c r="S138" s="9">
        <v>14890</v>
      </c>
      <c r="T138" s="9">
        <v>0</v>
      </c>
      <c r="U138" s="9">
        <v>30803</v>
      </c>
      <c r="V138" s="9">
        <v>9044</v>
      </c>
      <c r="W138" s="9">
        <v>8321</v>
      </c>
      <c r="X138" s="9">
        <v>0</v>
      </c>
      <c r="Y138" s="9">
        <v>17365</v>
      </c>
      <c r="Z138" s="9">
        <v>56.37</v>
      </c>
      <c r="AA138" s="58">
        <v>44.94</v>
      </c>
      <c r="AB138" t="s">
        <v>438</v>
      </c>
      <c r="AC138" t="str">
        <f t="shared" si="13"/>
        <v>PUC</v>
      </c>
      <c r="AD138">
        <v>47</v>
      </c>
      <c r="AE138" t="s">
        <v>409</v>
      </c>
      <c r="AF138">
        <v>9448060522</v>
      </c>
      <c r="AG138" t="s">
        <v>937</v>
      </c>
      <c r="AH138" t="s">
        <v>938</v>
      </c>
      <c r="AI138" t="s">
        <v>25</v>
      </c>
      <c r="AJ138" t="s">
        <v>31</v>
      </c>
      <c r="AK138" t="str">
        <f t="shared" si="16"/>
        <v>SSLC</v>
      </c>
      <c r="AL138">
        <v>32</v>
      </c>
      <c r="AM138" t="s">
        <v>409</v>
      </c>
      <c r="AN138" t="s">
        <v>939</v>
      </c>
      <c r="AO138" t="s">
        <v>940</v>
      </c>
      <c r="AP138" t="s">
        <v>941</v>
      </c>
      <c r="AQ138" t="s">
        <v>33</v>
      </c>
      <c r="AR138" t="s">
        <v>61</v>
      </c>
      <c r="AS138" t="s">
        <v>988</v>
      </c>
      <c r="AT138">
        <v>50</v>
      </c>
      <c r="AU138" t="s">
        <v>61</v>
      </c>
      <c r="AV138">
        <v>9845802912</v>
      </c>
      <c r="AW138" t="s">
        <v>61</v>
      </c>
    </row>
    <row r="139" spans="1:49" ht="15" thickBot="1" x14ac:dyDescent="0.35">
      <c r="A139">
        <v>138</v>
      </c>
      <c r="B139" t="s">
        <v>942</v>
      </c>
      <c r="C139" s="38" t="s">
        <v>4908</v>
      </c>
      <c r="D139" s="38">
        <v>0.4</v>
      </c>
      <c r="E139" s="42">
        <v>4896</v>
      </c>
      <c r="F139" s="42">
        <v>25319</v>
      </c>
      <c r="G139" s="42">
        <v>24801</v>
      </c>
      <c r="H139" s="42">
        <v>-518</v>
      </c>
      <c r="I139" s="43">
        <v>-2.045894387614045</v>
      </c>
      <c r="J139" s="42">
        <v>62002.5</v>
      </c>
      <c r="K139" s="62">
        <v>27</v>
      </c>
      <c r="L139" s="62">
        <v>54706505</v>
      </c>
      <c r="M139" t="s">
        <v>943</v>
      </c>
      <c r="N139" s="48" t="s">
        <v>25</v>
      </c>
      <c r="O139" t="s">
        <v>25</v>
      </c>
      <c r="P139">
        <v>5</v>
      </c>
      <c r="Q139" s="5" t="s">
        <v>1976</v>
      </c>
      <c r="R139" s="9">
        <v>10948</v>
      </c>
      <c r="S139" s="9">
        <v>10587</v>
      </c>
      <c r="T139" s="9">
        <v>3</v>
      </c>
      <c r="U139" s="9">
        <v>21538</v>
      </c>
      <c r="V139" s="9">
        <v>6284</v>
      </c>
      <c r="W139" s="9">
        <v>6231</v>
      </c>
      <c r="X139" s="9">
        <v>0</v>
      </c>
      <c r="Y139" s="9">
        <v>12515</v>
      </c>
      <c r="Z139" s="9">
        <v>58.11</v>
      </c>
      <c r="AA139" s="58">
        <v>44.97</v>
      </c>
      <c r="AB139" t="s">
        <v>31</v>
      </c>
      <c r="AC139" t="str">
        <f t="shared" si="13"/>
        <v>SSLC</v>
      </c>
      <c r="AD139">
        <v>37</v>
      </c>
      <c r="AE139" t="s">
        <v>409</v>
      </c>
      <c r="AF139">
        <v>8861680605</v>
      </c>
      <c r="AG139" t="s">
        <v>944</v>
      </c>
      <c r="AH139" t="s">
        <v>945</v>
      </c>
      <c r="AI139" t="s">
        <v>25</v>
      </c>
      <c r="AJ139" t="s">
        <v>946</v>
      </c>
      <c r="AK139" t="s">
        <v>1465</v>
      </c>
      <c r="AL139">
        <v>39</v>
      </c>
      <c r="AM139" t="s">
        <v>947</v>
      </c>
      <c r="AN139">
        <v>9880073342</v>
      </c>
      <c r="AO139" t="s">
        <v>948</v>
      </c>
      <c r="AP139" t="s">
        <v>949</v>
      </c>
      <c r="AQ139" t="s">
        <v>33</v>
      </c>
      <c r="AR139" t="s">
        <v>950</v>
      </c>
      <c r="AS139" t="s">
        <v>1465</v>
      </c>
      <c r="AT139">
        <v>29</v>
      </c>
      <c r="AU139" t="s">
        <v>409</v>
      </c>
      <c r="AV139">
        <v>9945452410</v>
      </c>
      <c r="AW139" t="s">
        <v>951</v>
      </c>
    </row>
    <row r="140" spans="1:49" ht="15" thickBot="1" x14ac:dyDescent="0.35">
      <c r="A140">
        <v>139</v>
      </c>
      <c r="B140" t="s">
        <v>952</v>
      </c>
      <c r="C140" s="38" t="s">
        <v>4908</v>
      </c>
      <c r="D140" s="38">
        <v>0.81</v>
      </c>
      <c r="E140" s="42">
        <v>5903</v>
      </c>
      <c r="F140" s="42">
        <v>28514</v>
      </c>
      <c r="G140" s="42">
        <v>29344</v>
      </c>
      <c r="H140" s="42">
        <v>830</v>
      </c>
      <c r="I140" s="43">
        <v>2.9108508101283581</v>
      </c>
      <c r="J140" s="42">
        <v>36227.160493827156</v>
      </c>
      <c r="K140" s="62">
        <v>14</v>
      </c>
      <c r="L140" s="62">
        <v>30853000</v>
      </c>
      <c r="M140" t="s">
        <v>953</v>
      </c>
      <c r="N140" s="48" t="s">
        <v>451</v>
      </c>
      <c r="O140" t="s">
        <v>451</v>
      </c>
      <c r="P140">
        <v>9</v>
      </c>
      <c r="Q140" s="5" t="s">
        <v>1974</v>
      </c>
      <c r="R140" s="9">
        <v>13611</v>
      </c>
      <c r="S140" s="9">
        <v>12321</v>
      </c>
      <c r="T140" s="9">
        <v>5</v>
      </c>
      <c r="U140" s="9">
        <v>25937</v>
      </c>
      <c r="V140" s="9">
        <v>7129</v>
      </c>
      <c r="W140" s="9">
        <v>6482</v>
      </c>
      <c r="X140" s="9">
        <v>0</v>
      </c>
      <c r="Y140" s="9">
        <v>13611</v>
      </c>
      <c r="Z140" s="9">
        <v>52.48</v>
      </c>
      <c r="AA140" s="58">
        <v>39.07</v>
      </c>
      <c r="AB140" t="s">
        <v>55</v>
      </c>
      <c r="AC140" t="str">
        <f t="shared" si="13"/>
        <v>Graduate</v>
      </c>
      <c r="AD140">
        <v>26</v>
      </c>
      <c r="AE140" t="s">
        <v>409</v>
      </c>
      <c r="AF140">
        <v>9986496459</v>
      </c>
      <c r="AG140" t="s">
        <v>954</v>
      </c>
      <c r="AH140" t="s">
        <v>955</v>
      </c>
      <c r="AI140" t="s">
        <v>25</v>
      </c>
      <c r="AJ140" t="s">
        <v>956</v>
      </c>
      <c r="AK140" t="s">
        <v>1466</v>
      </c>
      <c r="AL140">
        <v>35</v>
      </c>
      <c r="AM140" t="s">
        <v>409</v>
      </c>
      <c r="AN140">
        <v>7026034866</v>
      </c>
      <c r="AO140" t="s">
        <v>957</v>
      </c>
      <c r="AP140" t="s">
        <v>958</v>
      </c>
      <c r="AQ140" t="s">
        <v>33</v>
      </c>
      <c r="AR140" t="s">
        <v>31</v>
      </c>
      <c r="AS140" t="str">
        <f t="shared" si="15"/>
        <v>SSLC</v>
      </c>
      <c r="AT140">
        <v>33</v>
      </c>
      <c r="AU140" t="s">
        <v>409</v>
      </c>
      <c r="AV140" t="s">
        <v>959</v>
      </c>
      <c r="AW140" t="s">
        <v>960</v>
      </c>
    </row>
    <row r="141" spans="1:49" ht="15" thickBot="1" x14ac:dyDescent="0.35">
      <c r="A141">
        <v>140</v>
      </c>
      <c r="B141" t="s">
        <v>961</v>
      </c>
      <c r="C141" s="38" t="s">
        <v>4908</v>
      </c>
      <c r="D141" s="38">
        <v>1.03</v>
      </c>
      <c r="E141" s="42">
        <v>7500</v>
      </c>
      <c r="F141" s="42">
        <v>33398</v>
      </c>
      <c r="G141" s="42">
        <v>32213</v>
      </c>
      <c r="H141" s="42">
        <v>-1185</v>
      </c>
      <c r="I141" s="43">
        <v>-3.5481166536918378</v>
      </c>
      <c r="J141" s="42">
        <v>31274.757281553397</v>
      </c>
      <c r="K141" s="62">
        <v>17</v>
      </c>
      <c r="L141" s="62">
        <v>16963934</v>
      </c>
      <c r="M141" t="s">
        <v>962</v>
      </c>
      <c r="N141" s="48" t="s">
        <v>25</v>
      </c>
      <c r="O141" t="s">
        <v>102</v>
      </c>
      <c r="P141">
        <v>5</v>
      </c>
      <c r="Q141" s="5" t="s">
        <v>1976</v>
      </c>
      <c r="R141" s="9">
        <v>13894</v>
      </c>
      <c r="S141" s="9">
        <v>13146</v>
      </c>
      <c r="T141" s="9">
        <v>0</v>
      </c>
      <c r="U141" s="9">
        <v>27040</v>
      </c>
      <c r="V141" s="9">
        <v>7182</v>
      </c>
      <c r="W141" s="9">
        <v>6347</v>
      </c>
      <c r="X141" s="9">
        <v>0</v>
      </c>
      <c r="Y141" s="9">
        <v>13529</v>
      </c>
      <c r="Z141" s="9">
        <v>50.03</v>
      </c>
      <c r="AA141" s="58">
        <v>43.5</v>
      </c>
      <c r="AB141" t="s">
        <v>31</v>
      </c>
      <c r="AC141" t="str">
        <f t="shared" si="13"/>
        <v>SSLC</v>
      </c>
      <c r="AD141">
        <v>49</v>
      </c>
      <c r="AE141" t="s">
        <v>963</v>
      </c>
      <c r="AF141" t="s">
        <v>964</v>
      </c>
      <c r="AG141" t="s">
        <v>965</v>
      </c>
      <c r="AH141" t="s">
        <v>966</v>
      </c>
      <c r="AI141" t="s">
        <v>25</v>
      </c>
      <c r="AJ141" t="s">
        <v>31</v>
      </c>
      <c r="AK141" t="str">
        <f t="shared" si="16"/>
        <v>SSLC</v>
      </c>
      <c r="AL141">
        <v>50</v>
      </c>
      <c r="AM141" t="s">
        <v>967</v>
      </c>
      <c r="AN141" t="s">
        <v>968</v>
      </c>
      <c r="AO141" t="s">
        <v>969</v>
      </c>
      <c r="AP141" t="s">
        <v>970</v>
      </c>
      <c r="AQ141" t="s">
        <v>33</v>
      </c>
      <c r="AR141" t="s">
        <v>61</v>
      </c>
      <c r="AS141" t="s">
        <v>988</v>
      </c>
      <c r="AT141">
        <v>33</v>
      </c>
      <c r="AU141" t="s">
        <v>61</v>
      </c>
      <c r="AV141" t="s">
        <v>61</v>
      </c>
      <c r="AW141" t="s">
        <v>61</v>
      </c>
    </row>
    <row r="142" spans="1:49" ht="15" thickBot="1" x14ac:dyDescent="0.35">
      <c r="A142">
        <v>141</v>
      </c>
      <c r="B142" t="s">
        <v>404</v>
      </c>
      <c r="C142" s="38" t="s">
        <v>4908</v>
      </c>
      <c r="D142" s="38">
        <v>0.67</v>
      </c>
      <c r="E142" s="42">
        <v>9246</v>
      </c>
      <c r="F142" s="42">
        <v>35741</v>
      </c>
      <c r="G142" s="42">
        <v>38825</v>
      </c>
      <c r="H142" s="42">
        <v>3084</v>
      </c>
      <c r="I142" s="43">
        <v>8.6287456982177346</v>
      </c>
      <c r="J142" s="42">
        <v>57947.761194029845</v>
      </c>
      <c r="K142" s="62">
        <v>14</v>
      </c>
      <c r="L142" s="62">
        <v>19136303</v>
      </c>
      <c r="M142" t="s">
        <v>405</v>
      </c>
      <c r="N142" s="48" t="s">
        <v>102</v>
      </c>
      <c r="O142" t="s">
        <v>102</v>
      </c>
      <c r="P142">
        <v>5</v>
      </c>
      <c r="Q142" s="5" t="s">
        <v>1974</v>
      </c>
      <c r="R142" s="9">
        <v>18568</v>
      </c>
      <c r="S142" s="9">
        <v>16883</v>
      </c>
      <c r="T142" s="9">
        <v>0</v>
      </c>
      <c r="U142" s="9">
        <v>35451</v>
      </c>
      <c r="V142" s="9">
        <v>9289</v>
      </c>
      <c r="W142" s="9">
        <v>8204</v>
      </c>
      <c r="X142" s="9">
        <v>0</v>
      </c>
      <c r="Y142" s="9">
        <v>17493</v>
      </c>
      <c r="Z142" s="9">
        <v>49.34</v>
      </c>
      <c r="AA142" s="58">
        <v>40.74</v>
      </c>
      <c r="AB142" t="s">
        <v>61</v>
      </c>
      <c r="AC142" t="s">
        <v>988</v>
      </c>
      <c r="AD142">
        <v>38</v>
      </c>
      <c r="AE142" t="s">
        <v>61</v>
      </c>
      <c r="AF142">
        <v>9480277777</v>
      </c>
      <c r="AG142" t="s">
        <v>61</v>
      </c>
      <c r="AH142" t="s">
        <v>406</v>
      </c>
      <c r="AI142" t="s">
        <v>25</v>
      </c>
      <c r="AJ142" t="s">
        <v>31</v>
      </c>
      <c r="AK142" t="str">
        <f t="shared" si="16"/>
        <v>SSLC</v>
      </c>
      <c r="AL142">
        <v>33</v>
      </c>
      <c r="AM142" t="s">
        <v>28</v>
      </c>
      <c r="AN142">
        <v>9880782257</v>
      </c>
      <c r="AO142" t="s">
        <v>407</v>
      </c>
      <c r="AP142" t="s">
        <v>408</v>
      </c>
      <c r="AQ142" t="s">
        <v>33</v>
      </c>
      <c r="AR142" t="s">
        <v>71</v>
      </c>
      <c r="AS142" t="s">
        <v>1469</v>
      </c>
      <c r="AT142">
        <v>57</v>
      </c>
      <c r="AU142" t="s">
        <v>409</v>
      </c>
      <c r="AV142" t="s">
        <v>410</v>
      </c>
      <c r="AW142" t="s">
        <v>411</v>
      </c>
    </row>
    <row r="143" spans="1:49" ht="15" thickBot="1" x14ac:dyDescent="0.35">
      <c r="A143">
        <v>142</v>
      </c>
      <c r="B143" t="s">
        <v>621</v>
      </c>
      <c r="C143" s="38" t="s">
        <v>4908</v>
      </c>
      <c r="D143" s="38">
        <v>1.49</v>
      </c>
      <c r="E143" s="42">
        <v>8643</v>
      </c>
      <c r="F143" s="42">
        <v>36158</v>
      </c>
      <c r="G143" s="42">
        <v>34666</v>
      </c>
      <c r="H143" s="42">
        <v>-1492</v>
      </c>
      <c r="I143" s="43">
        <v>-4.1263344211516122</v>
      </c>
      <c r="J143" s="42">
        <v>23265.771812080537</v>
      </c>
      <c r="K143" s="62">
        <v>22</v>
      </c>
      <c r="L143" s="62">
        <v>31275184</v>
      </c>
      <c r="M143" t="s">
        <v>622</v>
      </c>
      <c r="N143" s="48" t="s">
        <v>25</v>
      </c>
      <c r="O143" t="s">
        <v>25</v>
      </c>
      <c r="P143">
        <v>4</v>
      </c>
      <c r="Q143" s="5" t="s">
        <v>1979</v>
      </c>
      <c r="R143" s="9">
        <v>16213</v>
      </c>
      <c r="S143" s="9">
        <v>15663</v>
      </c>
      <c r="T143" s="9">
        <v>6</v>
      </c>
      <c r="U143" s="9">
        <v>31882</v>
      </c>
      <c r="V143" s="9">
        <v>8171</v>
      </c>
      <c r="W143" s="9">
        <v>7070</v>
      </c>
      <c r="X143" s="9">
        <v>0</v>
      </c>
      <c r="Y143" s="9">
        <v>15241</v>
      </c>
      <c r="Z143" s="9">
        <v>47.8</v>
      </c>
      <c r="AA143" s="58">
        <v>39.36</v>
      </c>
      <c r="AB143" t="s">
        <v>485</v>
      </c>
      <c r="AC143" t="s">
        <v>1469</v>
      </c>
      <c r="AD143">
        <v>39</v>
      </c>
      <c r="AE143" t="s">
        <v>28</v>
      </c>
      <c r="AF143" t="s">
        <v>623</v>
      </c>
      <c r="AG143" t="s">
        <v>624</v>
      </c>
      <c r="AH143" t="s">
        <v>625</v>
      </c>
      <c r="AI143" t="s">
        <v>25</v>
      </c>
      <c r="AJ143" t="s">
        <v>55</v>
      </c>
      <c r="AK143" t="s">
        <v>1469</v>
      </c>
      <c r="AL143">
        <v>25</v>
      </c>
      <c r="AM143" t="s">
        <v>28</v>
      </c>
      <c r="AN143" t="s">
        <v>626</v>
      </c>
      <c r="AO143" t="s">
        <v>627</v>
      </c>
      <c r="AP143" t="s">
        <v>628</v>
      </c>
      <c r="AQ143" t="s">
        <v>33</v>
      </c>
      <c r="AR143" t="s">
        <v>629</v>
      </c>
      <c r="AS143" t="s">
        <v>1465</v>
      </c>
      <c r="AT143">
        <v>45</v>
      </c>
      <c r="AU143" t="s">
        <v>28</v>
      </c>
      <c r="AV143">
        <v>9448734499</v>
      </c>
      <c r="AW143" t="s">
        <v>290</v>
      </c>
    </row>
    <row r="144" spans="1:49" ht="15" thickBot="1" x14ac:dyDescent="0.35">
      <c r="A144">
        <v>143</v>
      </c>
      <c r="B144" t="s">
        <v>630</v>
      </c>
      <c r="C144" s="38" t="s">
        <v>4908</v>
      </c>
      <c r="D144" s="38">
        <v>2.4700000000000002</v>
      </c>
      <c r="E144" s="42">
        <v>7361</v>
      </c>
      <c r="F144" s="42">
        <v>36093</v>
      </c>
      <c r="G144" s="42">
        <v>32462</v>
      </c>
      <c r="H144" s="42">
        <v>-3631</v>
      </c>
      <c r="I144" s="43">
        <v>-10.060122461419112</v>
      </c>
      <c r="J144" s="42">
        <v>13142.51012145749</v>
      </c>
      <c r="K144" s="62">
        <v>24</v>
      </c>
      <c r="L144" s="62">
        <v>40070069</v>
      </c>
      <c r="M144" t="s">
        <v>631</v>
      </c>
      <c r="N144" s="48" t="s">
        <v>25</v>
      </c>
      <c r="O144" t="s">
        <v>25</v>
      </c>
      <c r="P144">
        <v>5</v>
      </c>
      <c r="Q144" s="5" t="s">
        <v>1976</v>
      </c>
      <c r="R144" s="9">
        <v>16051</v>
      </c>
      <c r="S144" s="9">
        <v>15382</v>
      </c>
      <c r="T144" s="9">
        <v>1</v>
      </c>
      <c r="U144" s="9">
        <v>31434</v>
      </c>
      <c r="V144" s="9">
        <v>8123</v>
      </c>
      <c r="W144" s="9">
        <v>6783</v>
      </c>
      <c r="X144" s="9">
        <v>0</v>
      </c>
      <c r="Y144" s="9">
        <v>14906</v>
      </c>
      <c r="Z144" s="9">
        <v>47.42</v>
      </c>
      <c r="AA144" s="58">
        <v>43.84</v>
      </c>
      <c r="AB144" t="s">
        <v>31</v>
      </c>
      <c r="AC144" t="str">
        <f t="shared" si="13"/>
        <v>SSLC</v>
      </c>
      <c r="AD144">
        <v>51</v>
      </c>
      <c r="AE144" t="s">
        <v>28</v>
      </c>
      <c r="AF144">
        <v>9448682294</v>
      </c>
      <c r="AG144" t="s">
        <v>290</v>
      </c>
      <c r="AH144" t="s">
        <v>632</v>
      </c>
      <c r="AI144" t="s">
        <v>25</v>
      </c>
      <c r="AJ144" t="s">
        <v>31</v>
      </c>
      <c r="AK144" t="str">
        <f t="shared" si="16"/>
        <v>SSLC</v>
      </c>
      <c r="AL144">
        <v>43</v>
      </c>
      <c r="AM144" t="s">
        <v>28</v>
      </c>
      <c r="AN144" t="s">
        <v>633</v>
      </c>
      <c r="AO144" t="s">
        <v>634</v>
      </c>
      <c r="AP144" t="s">
        <v>635</v>
      </c>
      <c r="AQ144" t="s">
        <v>33</v>
      </c>
      <c r="AR144" t="s">
        <v>31</v>
      </c>
      <c r="AS144" t="str">
        <f t="shared" si="15"/>
        <v>SSLC</v>
      </c>
      <c r="AT144">
        <v>48</v>
      </c>
      <c r="AU144" t="s">
        <v>95</v>
      </c>
      <c r="AV144">
        <v>9343259270</v>
      </c>
      <c r="AW144" t="s">
        <v>636</v>
      </c>
    </row>
    <row r="145" spans="1:49" ht="15" thickBot="1" x14ac:dyDescent="0.35">
      <c r="A145">
        <v>144</v>
      </c>
      <c r="B145" t="s">
        <v>637</v>
      </c>
      <c r="C145" s="38" t="s">
        <v>4908</v>
      </c>
      <c r="D145" s="38">
        <v>0.66</v>
      </c>
      <c r="E145" s="42">
        <v>7396</v>
      </c>
      <c r="F145" s="42">
        <v>32194</v>
      </c>
      <c r="G145" s="42">
        <v>34879</v>
      </c>
      <c r="H145" s="42">
        <v>2685</v>
      </c>
      <c r="I145" s="43">
        <v>8.3400633658445678</v>
      </c>
      <c r="J145" s="42">
        <v>52846.969696969696</v>
      </c>
      <c r="K145" s="62">
        <v>41</v>
      </c>
      <c r="L145" s="62">
        <v>45083568</v>
      </c>
      <c r="M145" t="s">
        <v>638</v>
      </c>
      <c r="N145" s="48" t="s">
        <v>102</v>
      </c>
      <c r="O145" t="s">
        <v>1871</v>
      </c>
      <c r="P145">
        <v>14</v>
      </c>
      <c r="Q145" s="5" t="s">
        <v>1980</v>
      </c>
      <c r="R145" s="9">
        <v>15952</v>
      </c>
      <c r="S145" s="9">
        <v>15464</v>
      </c>
      <c r="T145" s="9">
        <v>0</v>
      </c>
      <c r="U145" s="9">
        <v>31416</v>
      </c>
      <c r="V145" s="9">
        <v>10061</v>
      </c>
      <c r="W145" s="9">
        <v>9460</v>
      </c>
      <c r="X145" s="9">
        <v>0</v>
      </c>
      <c r="Y145" s="9">
        <v>19521</v>
      </c>
      <c r="Z145" s="9">
        <v>62.14</v>
      </c>
      <c r="AA145" s="58">
        <v>48.06</v>
      </c>
      <c r="AB145" t="s">
        <v>31</v>
      </c>
      <c r="AC145" t="str">
        <f t="shared" si="13"/>
        <v>SSLC</v>
      </c>
      <c r="AD145">
        <v>60</v>
      </c>
      <c r="AE145" t="s">
        <v>52</v>
      </c>
      <c r="AF145">
        <v>9845154158</v>
      </c>
      <c r="AG145" t="s">
        <v>639</v>
      </c>
      <c r="AH145" t="s">
        <v>640</v>
      </c>
      <c r="AI145" t="s">
        <v>25</v>
      </c>
      <c r="AJ145" t="s">
        <v>31</v>
      </c>
      <c r="AK145" t="str">
        <f t="shared" si="16"/>
        <v>SSLC</v>
      </c>
      <c r="AL145">
        <v>38</v>
      </c>
      <c r="AM145" t="s">
        <v>28</v>
      </c>
      <c r="AN145" t="s">
        <v>641</v>
      </c>
      <c r="AO145" t="s">
        <v>642</v>
      </c>
      <c r="AP145" t="s">
        <v>643</v>
      </c>
      <c r="AQ145" t="s">
        <v>33</v>
      </c>
      <c r="AR145" t="s">
        <v>609</v>
      </c>
      <c r="AS145" t="s">
        <v>1465</v>
      </c>
      <c r="AT145">
        <v>60</v>
      </c>
      <c r="AU145" t="s">
        <v>95</v>
      </c>
      <c r="AV145">
        <v>9342451645</v>
      </c>
      <c r="AW145" t="s">
        <v>644</v>
      </c>
    </row>
    <row r="146" spans="1:49" ht="15" thickBot="1" x14ac:dyDescent="0.35">
      <c r="A146">
        <v>145</v>
      </c>
      <c r="B146" t="s">
        <v>645</v>
      </c>
      <c r="C146" s="38" t="s">
        <v>4908</v>
      </c>
      <c r="D146" s="38">
        <v>1.41</v>
      </c>
      <c r="E146" s="42">
        <v>8948</v>
      </c>
      <c r="F146" s="42">
        <v>36455</v>
      </c>
      <c r="G146" s="42">
        <v>38309</v>
      </c>
      <c r="H146" s="42">
        <v>1854</v>
      </c>
      <c r="I146" s="43">
        <v>5.0857221231655467</v>
      </c>
      <c r="J146" s="42">
        <v>27169.503546099291</v>
      </c>
      <c r="K146" s="62">
        <v>34</v>
      </c>
      <c r="L146" s="62">
        <v>62758722</v>
      </c>
      <c r="M146" t="s">
        <v>646</v>
      </c>
      <c r="N146" s="48" t="s">
        <v>647</v>
      </c>
      <c r="O146" t="s">
        <v>102</v>
      </c>
      <c r="P146">
        <v>3</v>
      </c>
      <c r="Q146" s="5" t="s">
        <v>1982</v>
      </c>
      <c r="R146" s="9">
        <v>16129</v>
      </c>
      <c r="S146" s="9">
        <v>14917</v>
      </c>
      <c r="T146" s="9">
        <v>0</v>
      </c>
      <c r="U146" s="9">
        <v>31046</v>
      </c>
      <c r="V146" s="9">
        <v>7674</v>
      </c>
      <c r="W146" s="9">
        <v>6534</v>
      </c>
      <c r="X146" s="9">
        <v>0</v>
      </c>
      <c r="Y146" s="9">
        <v>14208</v>
      </c>
      <c r="Z146" s="9">
        <v>45.76</v>
      </c>
      <c r="AA146" s="58">
        <v>41.03</v>
      </c>
      <c r="AB146" t="s">
        <v>648</v>
      </c>
      <c r="AC146" t="s">
        <v>1465</v>
      </c>
      <c r="AD146">
        <v>54</v>
      </c>
      <c r="AE146" t="s">
        <v>377</v>
      </c>
      <c r="AF146">
        <v>9845196410</v>
      </c>
      <c r="AG146" t="s">
        <v>649</v>
      </c>
      <c r="AH146" t="s">
        <v>650</v>
      </c>
      <c r="AI146" t="s">
        <v>25</v>
      </c>
      <c r="AJ146" t="s">
        <v>651</v>
      </c>
      <c r="AK146" t="s">
        <v>1469</v>
      </c>
      <c r="AL146">
        <v>42</v>
      </c>
      <c r="AM146" t="s">
        <v>28</v>
      </c>
      <c r="AN146" t="s">
        <v>652</v>
      </c>
      <c r="AO146" t="s">
        <v>653</v>
      </c>
      <c r="AP146" t="s">
        <v>654</v>
      </c>
      <c r="AQ146" t="s">
        <v>33</v>
      </c>
      <c r="AR146" t="s">
        <v>41</v>
      </c>
      <c r="AS146" t="s">
        <v>1469</v>
      </c>
      <c r="AT146">
        <v>51</v>
      </c>
      <c r="AU146" t="s">
        <v>95</v>
      </c>
      <c r="AV146" t="s">
        <v>655</v>
      </c>
      <c r="AW146" t="s">
        <v>656</v>
      </c>
    </row>
    <row r="147" spans="1:49" ht="15" thickBot="1" x14ac:dyDescent="0.35">
      <c r="A147">
        <v>146</v>
      </c>
      <c r="B147" t="s">
        <v>89</v>
      </c>
      <c r="C147" s="38" t="s">
        <v>4908</v>
      </c>
      <c r="D147" s="38">
        <v>1.29</v>
      </c>
      <c r="E147" s="42">
        <v>7229</v>
      </c>
      <c r="F147" s="42">
        <v>28303</v>
      </c>
      <c r="G147" s="42">
        <v>30667</v>
      </c>
      <c r="H147" s="42">
        <v>2364</v>
      </c>
      <c r="I147" s="43">
        <v>8.3524714694555335</v>
      </c>
      <c r="J147" s="42">
        <v>23772.868217054263</v>
      </c>
      <c r="K147" s="62">
        <v>46</v>
      </c>
      <c r="L147" s="62">
        <v>31983545</v>
      </c>
      <c r="M147" t="s">
        <v>90</v>
      </c>
      <c r="N147" s="52" t="s">
        <v>25</v>
      </c>
      <c r="O147" t="s">
        <v>25</v>
      </c>
      <c r="P147">
        <v>6</v>
      </c>
      <c r="Q147" s="5" t="s">
        <v>1980</v>
      </c>
      <c r="R147" s="9">
        <v>14705</v>
      </c>
      <c r="S147" s="9">
        <v>13493</v>
      </c>
      <c r="T147" s="9">
        <v>0</v>
      </c>
      <c r="U147" s="9">
        <v>28198</v>
      </c>
      <c r="V147" s="9">
        <v>7341</v>
      </c>
      <c r="W147" s="9">
        <v>6648</v>
      </c>
      <c r="X147" s="9">
        <v>0</v>
      </c>
      <c r="Y147" s="9">
        <v>13989</v>
      </c>
      <c r="Z147" s="9">
        <v>49.61</v>
      </c>
      <c r="AA147" s="58">
        <v>43.84</v>
      </c>
      <c r="AB147" t="s">
        <v>41</v>
      </c>
      <c r="AC147" t="str">
        <f t="shared" si="13"/>
        <v>Graduate</v>
      </c>
      <c r="AD147">
        <v>53</v>
      </c>
      <c r="AE147" t="s">
        <v>91</v>
      </c>
      <c r="AF147" t="s">
        <v>92</v>
      </c>
      <c r="AG147" t="s">
        <v>93</v>
      </c>
      <c r="AH147" t="s">
        <v>94</v>
      </c>
      <c r="AI147" t="s">
        <v>25</v>
      </c>
      <c r="AJ147" t="s">
        <v>37</v>
      </c>
      <c r="AK147" t="s">
        <v>438</v>
      </c>
      <c r="AL147">
        <v>39</v>
      </c>
      <c r="AM147" t="s">
        <v>95</v>
      </c>
      <c r="AN147">
        <v>9980567137</v>
      </c>
      <c r="AO147" t="s">
        <v>96</v>
      </c>
      <c r="AP147" t="s">
        <v>97</v>
      </c>
      <c r="AQ147" t="s">
        <v>33</v>
      </c>
      <c r="AR147" t="s">
        <v>55</v>
      </c>
      <c r="AS147" t="s">
        <v>1469</v>
      </c>
      <c r="AT147">
        <v>32</v>
      </c>
      <c r="AU147" t="s">
        <v>28</v>
      </c>
      <c r="AV147" t="s">
        <v>98</v>
      </c>
      <c r="AW147" t="s">
        <v>99</v>
      </c>
    </row>
    <row r="148" spans="1:49" ht="15" thickBot="1" x14ac:dyDescent="0.35">
      <c r="A148">
        <v>147</v>
      </c>
      <c r="B148" t="s">
        <v>100</v>
      </c>
      <c r="C148" s="38" t="s">
        <v>4908</v>
      </c>
      <c r="D148" s="38">
        <v>1.6</v>
      </c>
      <c r="E148" s="42">
        <v>8236</v>
      </c>
      <c r="F148" s="42">
        <v>29945</v>
      </c>
      <c r="G148" s="42">
        <v>34299</v>
      </c>
      <c r="H148" s="42">
        <v>4354</v>
      </c>
      <c r="I148" s="43">
        <v>14.539989981632996</v>
      </c>
      <c r="J148" s="42">
        <v>21436.875</v>
      </c>
      <c r="K148" s="62">
        <v>43</v>
      </c>
      <c r="L148" s="62">
        <v>53190000</v>
      </c>
      <c r="M148" t="s">
        <v>101</v>
      </c>
      <c r="N148" s="52" t="s">
        <v>102</v>
      </c>
      <c r="O148" t="s">
        <v>102</v>
      </c>
      <c r="P148">
        <v>4</v>
      </c>
      <c r="Q148" s="5" t="s">
        <v>1981</v>
      </c>
      <c r="R148" s="9">
        <v>14763</v>
      </c>
      <c r="S148" s="9">
        <v>13637</v>
      </c>
      <c r="T148" s="9">
        <v>0</v>
      </c>
      <c r="U148" s="9">
        <v>28400</v>
      </c>
      <c r="V148" s="9">
        <v>7055</v>
      </c>
      <c r="W148" s="9">
        <v>6634</v>
      </c>
      <c r="X148" s="9">
        <v>0</v>
      </c>
      <c r="Y148" s="9">
        <v>13689</v>
      </c>
      <c r="Z148" s="9">
        <v>48.2</v>
      </c>
      <c r="AA148" s="58">
        <v>50.45</v>
      </c>
      <c r="AB148" t="s">
        <v>103</v>
      </c>
      <c r="AC148" t="s">
        <v>1465</v>
      </c>
      <c r="AD148">
        <v>48</v>
      </c>
      <c r="AE148" t="s">
        <v>28</v>
      </c>
      <c r="AF148">
        <v>7899090815</v>
      </c>
      <c r="AG148" t="s">
        <v>104</v>
      </c>
      <c r="AH148" t="s">
        <v>105</v>
      </c>
      <c r="AI148" t="s">
        <v>25</v>
      </c>
      <c r="AJ148" t="s">
        <v>31</v>
      </c>
      <c r="AK148" t="str">
        <f t="shared" si="16"/>
        <v>SSLC</v>
      </c>
      <c r="AL148">
        <v>46</v>
      </c>
      <c r="AM148" t="s">
        <v>28</v>
      </c>
      <c r="AN148" t="s">
        <v>106</v>
      </c>
      <c r="AO148" t="s">
        <v>107</v>
      </c>
      <c r="AQ148" t="s">
        <v>33</v>
      </c>
      <c r="AS148" t="str">
        <f t="shared" si="15"/>
        <v/>
      </c>
      <c r="AT148">
        <v>32</v>
      </c>
      <c r="AU148" t="s">
        <v>34</v>
      </c>
    </row>
    <row r="149" spans="1:49" ht="15" thickBot="1" x14ac:dyDescent="0.35">
      <c r="A149">
        <v>148</v>
      </c>
      <c r="B149" t="s">
        <v>108</v>
      </c>
      <c r="C149" s="38" t="s">
        <v>4908</v>
      </c>
      <c r="D149" s="38">
        <v>1.61</v>
      </c>
      <c r="E149" s="42">
        <v>12575</v>
      </c>
      <c r="F149" s="42">
        <v>29105</v>
      </c>
      <c r="G149" s="42">
        <v>47004</v>
      </c>
      <c r="H149" s="42">
        <v>17899</v>
      </c>
      <c r="I149" s="43">
        <v>61.498024394433948</v>
      </c>
      <c r="J149" s="42">
        <v>29195.031055900621</v>
      </c>
      <c r="K149" s="62">
        <v>37</v>
      </c>
      <c r="L149" s="62">
        <v>40745000</v>
      </c>
      <c r="M149" t="s">
        <v>109</v>
      </c>
      <c r="N149" s="52" t="s">
        <v>102</v>
      </c>
      <c r="O149" t="s">
        <v>102</v>
      </c>
      <c r="P149">
        <v>4</v>
      </c>
      <c r="Q149" s="5" t="s">
        <v>1984</v>
      </c>
      <c r="R149" s="9">
        <v>19715</v>
      </c>
      <c r="S149" s="9">
        <v>16897</v>
      </c>
      <c r="T149" s="9">
        <v>0</v>
      </c>
      <c r="U149" s="9">
        <v>36612</v>
      </c>
      <c r="V149" s="9">
        <v>8022</v>
      </c>
      <c r="W149" s="9">
        <v>6701</v>
      </c>
      <c r="X149" s="9">
        <v>0</v>
      </c>
      <c r="Y149" s="9">
        <v>14723</v>
      </c>
      <c r="Z149" s="9">
        <v>40.21</v>
      </c>
      <c r="AA149" s="58">
        <v>35.08</v>
      </c>
      <c r="AB149" t="s">
        <v>110</v>
      </c>
      <c r="AC149" t="s">
        <v>1465</v>
      </c>
      <c r="AD149">
        <v>53</v>
      </c>
      <c r="AE149" t="s">
        <v>52</v>
      </c>
      <c r="AF149">
        <v>9448492624</v>
      </c>
      <c r="AG149" t="s">
        <v>111</v>
      </c>
      <c r="AH149" t="s">
        <v>112</v>
      </c>
      <c r="AI149" t="s">
        <v>25</v>
      </c>
      <c r="AJ149" t="s">
        <v>31</v>
      </c>
      <c r="AK149" t="str">
        <f t="shared" si="16"/>
        <v>SSLC</v>
      </c>
      <c r="AL149">
        <v>40</v>
      </c>
      <c r="AM149" t="s">
        <v>28</v>
      </c>
      <c r="AN149">
        <v>9901854499</v>
      </c>
      <c r="AO149" t="s">
        <v>113</v>
      </c>
      <c r="AP149" t="s">
        <v>114</v>
      </c>
      <c r="AQ149" t="s">
        <v>33</v>
      </c>
      <c r="AR149" t="s">
        <v>37</v>
      </c>
      <c r="AS149" t="s">
        <v>438</v>
      </c>
      <c r="AT149">
        <v>53</v>
      </c>
      <c r="AU149" t="s">
        <v>52</v>
      </c>
      <c r="AV149" t="s">
        <v>115</v>
      </c>
      <c r="AW149" t="s">
        <v>116</v>
      </c>
    </row>
    <row r="150" spans="1:49" ht="15" thickBot="1" x14ac:dyDescent="0.35">
      <c r="A150">
        <v>149</v>
      </c>
      <c r="B150" t="s">
        <v>202</v>
      </c>
      <c r="C150" s="38" t="s">
        <v>4907</v>
      </c>
      <c r="D150" s="38">
        <v>26.98</v>
      </c>
      <c r="E150" s="42">
        <v>14256</v>
      </c>
      <c r="F150" s="42">
        <v>25067</v>
      </c>
      <c r="G150" s="42">
        <v>54625</v>
      </c>
      <c r="H150" s="42">
        <v>29558</v>
      </c>
      <c r="I150" s="43">
        <v>117.91598515977182</v>
      </c>
      <c r="J150" s="42">
        <v>2024.6478873239437</v>
      </c>
      <c r="K150" s="62">
        <v>44</v>
      </c>
      <c r="L150" s="62">
        <v>63938705</v>
      </c>
      <c r="M150" t="s">
        <v>203</v>
      </c>
      <c r="N150" s="52" t="s">
        <v>102</v>
      </c>
      <c r="O150" t="s">
        <v>25</v>
      </c>
      <c r="P150">
        <v>4</v>
      </c>
      <c r="Q150" s="5" t="s">
        <v>1981</v>
      </c>
      <c r="R150" s="9">
        <v>24068</v>
      </c>
      <c r="S150" s="9">
        <v>20814</v>
      </c>
      <c r="T150" s="9">
        <v>11</v>
      </c>
      <c r="U150" s="9">
        <v>44893</v>
      </c>
      <c r="V150" s="9">
        <v>13056</v>
      </c>
      <c r="W150" s="9">
        <v>11688</v>
      </c>
      <c r="X150" s="9">
        <v>0</v>
      </c>
      <c r="Y150" s="9">
        <v>24744</v>
      </c>
      <c r="Z150" s="9">
        <v>55.12</v>
      </c>
      <c r="AA150" s="58">
        <v>61.59</v>
      </c>
      <c r="AB150" t="s">
        <v>204</v>
      </c>
      <c r="AC150" t="s">
        <v>1469</v>
      </c>
      <c r="AD150">
        <v>26</v>
      </c>
      <c r="AE150" t="s">
        <v>28</v>
      </c>
      <c r="AF150" t="s">
        <v>205</v>
      </c>
      <c r="AG150" t="s">
        <v>206</v>
      </c>
      <c r="AH150" t="s">
        <v>207</v>
      </c>
      <c r="AI150" t="s">
        <v>25</v>
      </c>
      <c r="AJ150" t="s">
        <v>37</v>
      </c>
      <c r="AK150" t="s">
        <v>438</v>
      </c>
      <c r="AL150">
        <v>27</v>
      </c>
      <c r="AM150" t="s">
        <v>28</v>
      </c>
      <c r="AN150">
        <v>9482734881</v>
      </c>
      <c r="AO150" t="s">
        <v>208</v>
      </c>
      <c r="AP150" t="s">
        <v>209</v>
      </c>
      <c r="AQ150" t="s">
        <v>33</v>
      </c>
      <c r="AR150" t="s">
        <v>41</v>
      </c>
      <c r="AS150" t="s">
        <v>1469</v>
      </c>
      <c r="AT150">
        <v>28</v>
      </c>
      <c r="AU150" t="s">
        <v>28</v>
      </c>
      <c r="AV150">
        <v>9739834399</v>
      </c>
      <c r="AW150" t="s">
        <v>210</v>
      </c>
    </row>
    <row r="151" spans="1:49" ht="15" thickBot="1" x14ac:dyDescent="0.35">
      <c r="A151">
        <v>150</v>
      </c>
      <c r="B151" t="s">
        <v>211</v>
      </c>
      <c r="C151" s="38" t="s">
        <v>4907</v>
      </c>
      <c r="D151" s="38">
        <v>26.37</v>
      </c>
      <c r="E151" s="42">
        <v>22368</v>
      </c>
      <c r="F151" s="42">
        <v>20526</v>
      </c>
      <c r="G151" s="42">
        <v>80180</v>
      </c>
      <c r="H151" s="42">
        <v>59654</v>
      </c>
      <c r="I151" s="43">
        <v>290.62652245931992</v>
      </c>
      <c r="J151" s="42">
        <v>3040.5764125900641</v>
      </c>
      <c r="K151" s="62">
        <v>33</v>
      </c>
      <c r="L151" s="62">
        <v>43584400</v>
      </c>
      <c r="M151" t="s">
        <v>212</v>
      </c>
      <c r="N151" s="52" t="s">
        <v>102</v>
      </c>
      <c r="O151" t="s">
        <v>25</v>
      </c>
      <c r="P151">
        <v>4</v>
      </c>
      <c r="Q151" s="5" t="s">
        <v>1981</v>
      </c>
      <c r="R151" s="9">
        <v>33705</v>
      </c>
      <c r="S151" s="9">
        <v>26729</v>
      </c>
      <c r="T151" s="9">
        <v>25</v>
      </c>
      <c r="U151" s="9">
        <v>60459</v>
      </c>
      <c r="V151" s="9">
        <v>13152</v>
      </c>
      <c r="W151" s="9">
        <v>10771</v>
      </c>
      <c r="X151" s="9">
        <v>2</v>
      </c>
      <c r="Y151" s="9">
        <v>23925</v>
      </c>
      <c r="Z151" s="9">
        <v>39.57</v>
      </c>
      <c r="AA151" s="58">
        <v>29.26</v>
      </c>
      <c r="AB151" t="s">
        <v>213</v>
      </c>
      <c r="AC151" t="s">
        <v>1465</v>
      </c>
      <c r="AD151">
        <v>43</v>
      </c>
      <c r="AE151" t="s">
        <v>28</v>
      </c>
      <c r="AF151">
        <v>7259345666</v>
      </c>
      <c r="AG151" t="s">
        <v>214</v>
      </c>
      <c r="AH151" t="s">
        <v>215</v>
      </c>
      <c r="AI151" t="s">
        <v>25</v>
      </c>
      <c r="AJ151" t="s">
        <v>71</v>
      </c>
      <c r="AK151" t="s">
        <v>1469</v>
      </c>
      <c r="AL151">
        <v>34</v>
      </c>
      <c r="AM151" t="s">
        <v>28</v>
      </c>
      <c r="AN151" t="s">
        <v>216</v>
      </c>
      <c r="AO151" t="s">
        <v>217</v>
      </c>
      <c r="AP151" t="s">
        <v>218</v>
      </c>
      <c r="AQ151" t="s">
        <v>33</v>
      </c>
      <c r="AR151" t="s">
        <v>55</v>
      </c>
      <c r="AS151" t="s">
        <v>1469</v>
      </c>
      <c r="AT151">
        <v>38</v>
      </c>
      <c r="AU151" t="s">
        <v>28</v>
      </c>
      <c r="AV151">
        <v>9740354888</v>
      </c>
      <c r="AW151" t="s">
        <v>219</v>
      </c>
    </row>
    <row r="152" spans="1:49" ht="15" thickBot="1" x14ac:dyDescent="0.35">
      <c r="A152">
        <v>151</v>
      </c>
      <c r="B152" t="s">
        <v>117</v>
      </c>
      <c r="C152" s="38" t="s">
        <v>4908</v>
      </c>
      <c r="D152" s="38">
        <v>3.71</v>
      </c>
      <c r="E152" s="42">
        <v>9719</v>
      </c>
      <c r="F152" s="42">
        <v>35359</v>
      </c>
      <c r="G152" s="42">
        <v>38316</v>
      </c>
      <c r="H152" s="42">
        <v>2957</v>
      </c>
      <c r="I152" s="43">
        <v>8.3627930654147455</v>
      </c>
      <c r="J152" s="42">
        <v>10327.762803234502</v>
      </c>
      <c r="K152" s="62">
        <v>23</v>
      </c>
      <c r="L152" s="62">
        <v>29792648</v>
      </c>
      <c r="N152" s="52" t="s">
        <v>102</v>
      </c>
      <c r="O152" t="s">
        <v>102</v>
      </c>
      <c r="P152">
        <v>3</v>
      </c>
      <c r="Q152" s="5" t="s">
        <v>1979</v>
      </c>
      <c r="R152" s="9">
        <v>16814</v>
      </c>
      <c r="S152" s="9">
        <v>16038</v>
      </c>
      <c r="T152" s="9">
        <v>0</v>
      </c>
      <c r="U152" s="9">
        <v>32852</v>
      </c>
      <c r="V152" s="9">
        <v>7334</v>
      </c>
      <c r="W152" s="9">
        <v>6294</v>
      </c>
      <c r="X152" s="9">
        <v>0</v>
      </c>
      <c r="Y152" s="9">
        <v>13628</v>
      </c>
      <c r="Z152" s="9">
        <v>41.48</v>
      </c>
      <c r="AA152" s="58">
        <v>40.93</v>
      </c>
      <c r="AB152" t="s">
        <v>110</v>
      </c>
      <c r="AC152" t="s">
        <v>1465</v>
      </c>
      <c r="AD152">
        <v>49</v>
      </c>
      <c r="AE152" t="s">
        <v>28</v>
      </c>
      <c r="AF152">
        <v>9845059499</v>
      </c>
      <c r="AG152" t="s">
        <v>118</v>
      </c>
      <c r="AH152" t="s">
        <v>119</v>
      </c>
      <c r="AI152" t="s">
        <v>25</v>
      </c>
      <c r="AJ152" t="s">
        <v>120</v>
      </c>
      <c r="AK152" t="s">
        <v>988</v>
      </c>
      <c r="AL152">
        <v>56</v>
      </c>
      <c r="AM152" t="s">
        <v>28</v>
      </c>
      <c r="AN152">
        <v>9945184542</v>
      </c>
      <c r="AO152" t="s">
        <v>121</v>
      </c>
      <c r="AQ152" t="s">
        <v>33</v>
      </c>
      <c r="AS152" t="str">
        <f t="shared" si="15"/>
        <v/>
      </c>
      <c r="AT152">
        <v>53</v>
      </c>
      <c r="AU152" t="s">
        <v>34</v>
      </c>
    </row>
    <row r="153" spans="1:49" ht="15" thickBot="1" x14ac:dyDescent="0.35">
      <c r="A153">
        <v>152</v>
      </c>
      <c r="B153" t="s">
        <v>122</v>
      </c>
      <c r="C153" s="38" t="s">
        <v>4908</v>
      </c>
      <c r="D153" s="38">
        <v>1.74</v>
      </c>
      <c r="E153" s="42">
        <v>10933</v>
      </c>
      <c r="F153" s="42">
        <v>35910</v>
      </c>
      <c r="G153" s="42">
        <v>39997</v>
      </c>
      <c r="H153" s="42">
        <v>4087</v>
      </c>
      <c r="I153" s="43">
        <v>11.381230854915065</v>
      </c>
      <c r="J153" s="42">
        <v>22986.781609195401</v>
      </c>
      <c r="K153" s="62">
        <v>16</v>
      </c>
      <c r="L153" s="62">
        <v>61750929</v>
      </c>
      <c r="M153" t="s">
        <v>123</v>
      </c>
      <c r="N153" s="52" t="s">
        <v>25</v>
      </c>
      <c r="O153" t="s">
        <v>102</v>
      </c>
      <c r="P153">
        <v>4</v>
      </c>
      <c r="Q153" s="5" t="s">
        <v>1980</v>
      </c>
      <c r="R153" s="9">
        <v>17668</v>
      </c>
      <c r="S153" s="9">
        <v>15277</v>
      </c>
      <c r="T153" s="9">
        <v>3</v>
      </c>
      <c r="U153" s="9">
        <v>32948</v>
      </c>
      <c r="V153" s="9">
        <v>8461</v>
      </c>
      <c r="W153" s="9">
        <v>7261</v>
      </c>
      <c r="X153" s="9">
        <v>0</v>
      </c>
      <c r="Y153" s="9">
        <v>15722</v>
      </c>
      <c r="Z153" s="9">
        <v>47.72</v>
      </c>
      <c r="AA153" s="58">
        <v>43.94</v>
      </c>
      <c r="AB153" t="s">
        <v>31</v>
      </c>
      <c r="AC153" t="str">
        <f t="shared" si="13"/>
        <v>SSLC</v>
      </c>
      <c r="AD153">
        <v>50</v>
      </c>
      <c r="AE153" t="s">
        <v>52</v>
      </c>
      <c r="AF153">
        <v>9663660573</v>
      </c>
      <c r="AG153" t="s">
        <v>124</v>
      </c>
      <c r="AH153" t="s">
        <v>125</v>
      </c>
      <c r="AI153" t="s">
        <v>25</v>
      </c>
      <c r="AJ153" t="s">
        <v>31</v>
      </c>
      <c r="AK153" t="str">
        <f t="shared" si="16"/>
        <v>SSLC</v>
      </c>
      <c r="AL153">
        <v>48</v>
      </c>
      <c r="AM153" t="s">
        <v>28</v>
      </c>
      <c r="AN153">
        <v>9844067997</v>
      </c>
      <c r="AO153" t="s">
        <v>111</v>
      </c>
      <c r="AP153" t="s">
        <v>126</v>
      </c>
      <c r="AQ153" t="s">
        <v>33</v>
      </c>
      <c r="AR153" t="s">
        <v>127</v>
      </c>
      <c r="AS153" t="s">
        <v>1469</v>
      </c>
      <c r="AT153">
        <v>64</v>
      </c>
      <c r="AU153" t="s">
        <v>128</v>
      </c>
      <c r="AV153">
        <v>9945048181</v>
      </c>
    </row>
    <row r="154" spans="1:49" ht="15" thickBot="1" x14ac:dyDescent="0.35">
      <c r="A154">
        <v>153</v>
      </c>
      <c r="B154" t="s">
        <v>657</v>
      </c>
      <c r="C154" s="38" t="s">
        <v>4908</v>
      </c>
      <c r="D154" s="38">
        <v>2.5</v>
      </c>
      <c r="E154" s="42">
        <v>8427</v>
      </c>
      <c r="F154" s="42">
        <v>35963</v>
      </c>
      <c r="G154" s="42">
        <v>38151</v>
      </c>
      <c r="H154" s="42">
        <v>2188</v>
      </c>
      <c r="I154" s="43">
        <v>6.0840308094430391</v>
      </c>
      <c r="J154" s="42">
        <v>15260.4</v>
      </c>
      <c r="K154" s="62">
        <v>78</v>
      </c>
      <c r="L154" s="62">
        <v>117754520</v>
      </c>
      <c r="M154" t="s">
        <v>658</v>
      </c>
      <c r="N154" s="48" t="s">
        <v>102</v>
      </c>
      <c r="O154" t="s">
        <v>102</v>
      </c>
      <c r="P154">
        <v>5</v>
      </c>
      <c r="Q154" s="5" t="s">
        <v>1976</v>
      </c>
      <c r="R154" s="9">
        <v>18033</v>
      </c>
      <c r="S154" s="9">
        <v>16750</v>
      </c>
      <c r="T154" s="9">
        <v>6</v>
      </c>
      <c r="U154" s="9">
        <v>34789</v>
      </c>
      <c r="V154" s="9">
        <v>8137</v>
      </c>
      <c r="W154" s="9">
        <v>6940</v>
      </c>
      <c r="X154" s="9">
        <v>0</v>
      </c>
      <c r="Y154" s="9">
        <v>15077</v>
      </c>
      <c r="Z154" s="9">
        <v>43.34</v>
      </c>
      <c r="AA154" s="58">
        <v>34.93</v>
      </c>
      <c r="AB154" t="s">
        <v>55</v>
      </c>
      <c r="AC154" t="str">
        <f t="shared" si="13"/>
        <v>Graduate</v>
      </c>
      <c r="AD154">
        <v>35</v>
      </c>
      <c r="AE154" t="s">
        <v>95</v>
      </c>
      <c r="AF154">
        <v>9945584209</v>
      </c>
      <c r="AG154" t="s">
        <v>659</v>
      </c>
      <c r="AH154" t="s">
        <v>660</v>
      </c>
      <c r="AI154" t="s">
        <v>25</v>
      </c>
      <c r="AJ154" t="s">
        <v>41</v>
      </c>
      <c r="AK154" t="s">
        <v>1469</v>
      </c>
      <c r="AL154">
        <v>57</v>
      </c>
      <c r="AM154" t="s">
        <v>28</v>
      </c>
      <c r="AN154" t="s">
        <v>661</v>
      </c>
      <c r="AO154" t="s">
        <v>662</v>
      </c>
      <c r="AP154" t="s">
        <v>663</v>
      </c>
      <c r="AQ154" t="s">
        <v>33</v>
      </c>
      <c r="AR154" t="s">
        <v>629</v>
      </c>
      <c r="AS154" t="s">
        <v>1465</v>
      </c>
      <c r="AT154">
        <v>40</v>
      </c>
      <c r="AU154" t="s">
        <v>28</v>
      </c>
      <c r="AV154">
        <v>8050777379</v>
      </c>
      <c r="AW154" t="s">
        <v>664</v>
      </c>
    </row>
    <row r="155" spans="1:49" ht="15" thickBot="1" x14ac:dyDescent="0.35">
      <c r="A155">
        <v>154</v>
      </c>
      <c r="B155" t="s">
        <v>739</v>
      </c>
      <c r="C155" s="38" t="s">
        <v>4908</v>
      </c>
      <c r="D155" s="38">
        <v>1.17</v>
      </c>
      <c r="E155" s="42">
        <v>8624</v>
      </c>
      <c r="F155" s="42">
        <v>36015</v>
      </c>
      <c r="G155" s="42">
        <v>32640</v>
      </c>
      <c r="H155" s="42">
        <v>-3375</v>
      </c>
      <c r="I155" s="43">
        <v>-9.3710953769262808</v>
      </c>
      <c r="J155" s="42">
        <v>27897.435897435898</v>
      </c>
      <c r="K155" s="62">
        <v>37</v>
      </c>
      <c r="L155" s="62">
        <v>58304147</v>
      </c>
      <c r="M155" t="s">
        <v>740</v>
      </c>
      <c r="N155" s="52" t="s">
        <v>25</v>
      </c>
      <c r="O155" t="s">
        <v>102</v>
      </c>
      <c r="P155">
        <v>7</v>
      </c>
      <c r="Q155" s="5" t="s">
        <v>1980</v>
      </c>
      <c r="R155" s="9">
        <v>19735</v>
      </c>
      <c r="S155" s="9">
        <v>19445</v>
      </c>
      <c r="T155" s="9">
        <v>3</v>
      </c>
      <c r="U155" s="9">
        <v>39183</v>
      </c>
      <c r="V155" s="9">
        <v>8638</v>
      </c>
      <c r="W155" s="9">
        <v>7464</v>
      </c>
      <c r="X155" s="9">
        <v>0</v>
      </c>
      <c r="Y155" s="9">
        <v>16102</v>
      </c>
      <c r="Z155" s="9">
        <v>41.09</v>
      </c>
      <c r="AA155" s="58">
        <v>33.83</v>
      </c>
      <c r="AB155" t="s">
        <v>55</v>
      </c>
      <c r="AC155" t="str">
        <f t="shared" si="13"/>
        <v>Graduate</v>
      </c>
      <c r="AD155">
        <v>52</v>
      </c>
      <c r="AE155" t="s">
        <v>224</v>
      </c>
      <c r="AF155" t="s">
        <v>741</v>
      </c>
      <c r="AG155" t="s">
        <v>742</v>
      </c>
      <c r="AH155" t="s">
        <v>743</v>
      </c>
      <c r="AI155" t="s">
        <v>25</v>
      </c>
      <c r="AJ155" t="s">
        <v>744</v>
      </c>
      <c r="AK155" t="str">
        <f t="shared" ref="AK155:AK160" si="17">IF(AJ155="SSLC","SSLC",IF(ISNUMBER(SEARCH("Diploma",AJ155)),"Diploma",IF(ISNUMBER(SEARCH("BA",AJ155)),"BA",IF(ISNUMBER(SEARCH("Bcom",AJ155)),"BCom",""))))</f>
        <v>Diploma</v>
      </c>
      <c r="AL155">
        <v>58</v>
      </c>
      <c r="AM155" t="s">
        <v>745</v>
      </c>
      <c r="AN155" t="s">
        <v>746</v>
      </c>
      <c r="AO155" t="s">
        <v>747</v>
      </c>
      <c r="AP155" t="s">
        <v>748</v>
      </c>
      <c r="AQ155" t="s">
        <v>33</v>
      </c>
      <c r="AR155" t="s">
        <v>438</v>
      </c>
      <c r="AS155" t="s">
        <v>438</v>
      </c>
      <c r="AT155">
        <v>45</v>
      </c>
      <c r="AU155" t="s">
        <v>28</v>
      </c>
      <c r="AV155">
        <v>9448492760</v>
      </c>
      <c r="AW155" t="s">
        <v>749</v>
      </c>
    </row>
    <row r="156" spans="1:49" ht="15" thickBot="1" x14ac:dyDescent="0.35">
      <c r="A156">
        <v>155</v>
      </c>
      <c r="B156" t="s">
        <v>750</v>
      </c>
      <c r="C156" s="38" t="s">
        <v>4908</v>
      </c>
      <c r="D156" s="38">
        <v>0.99</v>
      </c>
      <c r="E156" s="42">
        <v>9483</v>
      </c>
      <c r="F156" s="42">
        <v>35065</v>
      </c>
      <c r="G156" s="42">
        <v>36982</v>
      </c>
      <c r="H156" s="42">
        <v>1917</v>
      </c>
      <c r="I156" s="43">
        <v>5.466989875944674</v>
      </c>
      <c r="J156" s="42">
        <v>37355.555555555555</v>
      </c>
      <c r="K156" s="62">
        <v>45</v>
      </c>
      <c r="L156" s="62">
        <v>57352895</v>
      </c>
      <c r="M156" t="s">
        <v>751</v>
      </c>
      <c r="N156" s="48" t="s">
        <v>102</v>
      </c>
      <c r="O156" t="s">
        <v>25</v>
      </c>
      <c r="P156">
        <v>8</v>
      </c>
      <c r="Q156" s="5" t="s">
        <v>1980</v>
      </c>
      <c r="R156" s="9">
        <v>17917</v>
      </c>
      <c r="S156" s="9">
        <v>16537</v>
      </c>
      <c r="T156" s="9">
        <v>9</v>
      </c>
      <c r="U156" s="9">
        <v>34463</v>
      </c>
      <c r="V156" s="9">
        <v>7862</v>
      </c>
      <c r="W156" s="9">
        <v>6938</v>
      </c>
      <c r="X156" s="9">
        <v>0</v>
      </c>
      <c r="Y156" s="9">
        <v>14800</v>
      </c>
      <c r="Z156" s="9">
        <v>42.94</v>
      </c>
      <c r="AA156" s="58">
        <v>33.200000000000003</v>
      </c>
      <c r="AB156" t="s">
        <v>752</v>
      </c>
      <c r="AC156" t="s">
        <v>1466</v>
      </c>
      <c r="AD156">
        <v>32</v>
      </c>
      <c r="AE156" t="s">
        <v>28</v>
      </c>
      <c r="AF156" t="s">
        <v>753</v>
      </c>
      <c r="AH156" t="s">
        <v>754</v>
      </c>
      <c r="AI156" t="s">
        <v>25</v>
      </c>
      <c r="AJ156" t="s">
        <v>41</v>
      </c>
      <c r="AK156" t="s">
        <v>1469</v>
      </c>
      <c r="AL156">
        <v>53</v>
      </c>
      <c r="AM156" t="s">
        <v>95</v>
      </c>
      <c r="AN156">
        <v>9535512363</v>
      </c>
      <c r="AO156" t="s">
        <v>755</v>
      </c>
      <c r="AP156" t="s">
        <v>756</v>
      </c>
      <c r="AQ156" t="s">
        <v>33</v>
      </c>
      <c r="AR156" t="s">
        <v>204</v>
      </c>
      <c r="AS156" t="s">
        <v>1469</v>
      </c>
      <c r="AT156">
        <v>46</v>
      </c>
      <c r="AU156" t="s">
        <v>95</v>
      </c>
      <c r="AV156">
        <v>9900092357</v>
      </c>
      <c r="AW156" t="s">
        <v>757</v>
      </c>
    </row>
    <row r="157" spans="1:49" ht="15" thickBot="1" x14ac:dyDescent="0.35">
      <c r="A157">
        <v>156</v>
      </c>
      <c r="B157" t="s">
        <v>758</v>
      </c>
      <c r="C157" s="38" t="s">
        <v>4908</v>
      </c>
      <c r="D157" s="38">
        <v>0.8</v>
      </c>
      <c r="E157" s="42">
        <v>10574</v>
      </c>
      <c r="F157" s="42">
        <v>36045</v>
      </c>
      <c r="G157" s="42">
        <v>41379</v>
      </c>
      <c r="H157" s="42">
        <v>5334</v>
      </c>
      <c r="I157" s="43">
        <v>14.798168955472327</v>
      </c>
      <c r="J157" s="42">
        <v>51723.75</v>
      </c>
      <c r="K157" s="62">
        <v>23</v>
      </c>
      <c r="L157" s="62">
        <v>23237796</v>
      </c>
      <c r="M157" t="s">
        <v>759</v>
      </c>
      <c r="N157" s="52" t="s">
        <v>451</v>
      </c>
      <c r="O157" t="s">
        <v>25</v>
      </c>
      <c r="P157">
        <v>6</v>
      </c>
      <c r="Q157" s="5" t="s">
        <v>1976</v>
      </c>
      <c r="R157" s="9">
        <v>18322</v>
      </c>
      <c r="S157" s="9">
        <v>16707</v>
      </c>
      <c r="T157" s="9">
        <v>7</v>
      </c>
      <c r="U157" s="9">
        <v>35036</v>
      </c>
      <c r="V157" s="9">
        <v>9220</v>
      </c>
      <c r="W157" s="9">
        <v>7985</v>
      </c>
      <c r="X157" s="9">
        <v>0</v>
      </c>
      <c r="Y157" s="9">
        <v>17205</v>
      </c>
      <c r="Z157" s="9">
        <v>49.11</v>
      </c>
      <c r="AA157" s="58">
        <v>37.58</v>
      </c>
      <c r="AB157" t="s">
        <v>760</v>
      </c>
      <c r="AC157" t="str">
        <f t="shared" si="13"/>
        <v>Graduate</v>
      </c>
      <c r="AD157">
        <v>23</v>
      </c>
      <c r="AE157" t="s">
        <v>28</v>
      </c>
      <c r="AF157" t="s">
        <v>761</v>
      </c>
      <c r="AG157" t="s">
        <v>514</v>
      </c>
      <c r="AH157" t="s">
        <v>762</v>
      </c>
      <c r="AI157" t="s">
        <v>25</v>
      </c>
      <c r="AJ157" t="s">
        <v>438</v>
      </c>
      <c r="AK157" t="s">
        <v>438</v>
      </c>
      <c r="AL157">
        <v>53</v>
      </c>
      <c r="AM157" t="s">
        <v>28</v>
      </c>
      <c r="AN157">
        <v>9886748202</v>
      </c>
      <c r="AO157" t="s">
        <v>763</v>
      </c>
      <c r="AP157" t="s">
        <v>764</v>
      </c>
      <c r="AQ157" t="s">
        <v>33</v>
      </c>
      <c r="AR157" t="s">
        <v>31</v>
      </c>
      <c r="AS157" t="str">
        <f t="shared" si="15"/>
        <v>SSLC</v>
      </c>
      <c r="AT157">
        <v>50</v>
      </c>
      <c r="AU157" t="s">
        <v>28</v>
      </c>
      <c r="AV157">
        <v>9945500408</v>
      </c>
      <c r="AW157" t="s">
        <v>765</v>
      </c>
    </row>
    <row r="158" spans="1:49" ht="15" thickBot="1" x14ac:dyDescent="0.35">
      <c r="A158">
        <v>157</v>
      </c>
      <c r="B158" t="s">
        <v>1028</v>
      </c>
      <c r="C158" s="38" t="s">
        <v>4908</v>
      </c>
      <c r="D158" s="38">
        <v>1.1399999999999999</v>
      </c>
      <c r="E158" s="42">
        <v>8668</v>
      </c>
      <c r="F158" s="42">
        <v>27264</v>
      </c>
      <c r="G158" s="42">
        <v>34653</v>
      </c>
      <c r="H158" s="42">
        <v>7389</v>
      </c>
      <c r="I158" s="43">
        <v>27.101672535211268</v>
      </c>
      <c r="J158" s="42">
        <v>30397.368421052633</v>
      </c>
      <c r="K158" s="62">
        <v>53</v>
      </c>
      <c r="L158" s="62">
        <v>66567935</v>
      </c>
      <c r="M158" t="s">
        <v>1029</v>
      </c>
      <c r="N158" s="52" t="s">
        <v>25</v>
      </c>
      <c r="O158" t="s">
        <v>102</v>
      </c>
      <c r="P158">
        <v>5</v>
      </c>
      <c r="Q158" s="5" t="s">
        <v>1976</v>
      </c>
      <c r="R158" s="9">
        <v>17067</v>
      </c>
      <c r="S158" s="9">
        <v>15119</v>
      </c>
      <c r="T158" s="9">
        <v>0</v>
      </c>
      <c r="U158" s="9">
        <v>32186</v>
      </c>
      <c r="V158" s="9">
        <v>8359</v>
      </c>
      <c r="W158" s="9">
        <v>7461</v>
      </c>
      <c r="X158" s="9">
        <v>0</v>
      </c>
      <c r="Y158" s="9">
        <v>15820</v>
      </c>
      <c r="Z158" s="9">
        <v>49.15</v>
      </c>
      <c r="AA158" s="58">
        <v>42.4</v>
      </c>
      <c r="AB158" t="s">
        <v>55</v>
      </c>
      <c r="AC158" t="str">
        <f t="shared" si="13"/>
        <v>Graduate</v>
      </c>
      <c r="AD158">
        <v>40</v>
      </c>
      <c r="AE158" t="s">
        <v>28</v>
      </c>
      <c r="AF158">
        <v>9886542114</v>
      </c>
      <c r="AG158" t="s">
        <v>290</v>
      </c>
      <c r="AH158" t="s">
        <v>1030</v>
      </c>
      <c r="AI158" t="s">
        <v>25</v>
      </c>
      <c r="AJ158" t="s">
        <v>1031</v>
      </c>
      <c r="AK158" t="s">
        <v>438</v>
      </c>
      <c r="AL158">
        <v>45</v>
      </c>
      <c r="AM158" t="s">
        <v>28</v>
      </c>
      <c r="AN158">
        <v>9845386705</v>
      </c>
      <c r="AO158" t="s">
        <v>1032</v>
      </c>
      <c r="AP158" t="s">
        <v>1033</v>
      </c>
      <c r="AQ158" t="s">
        <v>33</v>
      </c>
      <c r="AR158" t="s">
        <v>438</v>
      </c>
      <c r="AS158" t="s">
        <v>438</v>
      </c>
      <c r="AT158">
        <v>46</v>
      </c>
      <c r="AU158" t="s">
        <v>28</v>
      </c>
      <c r="AV158">
        <v>9448281406</v>
      </c>
      <c r="AW158" t="s">
        <v>1034</v>
      </c>
    </row>
    <row r="159" spans="1:49" ht="15" thickBot="1" x14ac:dyDescent="0.35">
      <c r="A159">
        <v>158</v>
      </c>
      <c r="B159" t="s">
        <v>1021</v>
      </c>
      <c r="C159" s="38" t="s">
        <v>4908</v>
      </c>
      <c r="D159" s="38">
        <v>2.09</v>
      </c>
      <c r="E159" s="42">
        <v>11676</v>
      </c>
      <c r="F159" s="42">
        <v>30924</v>
      </c>
      <c r="G159" s="42">
        <v>45928</v>
      </c>
      <c r="H159" s="42">
        <v>15004</v>
      </c>
      <c r="I159" s="43">
        <v>48.518949683094036</v>
      </c>
      <c r="J159" s="42">
        <v>21975.119617224882</v>
      </c>
      <c r="K159" s="62">
        <v>16</v>
      </c>
      <c r="L159" s="62">
        <v>17589838</v>
      </c>
      <c r="M159" t="s">
        <v>1022</v>
      </c>
      <c r="N159" s="52" t="s">
        <v>25</v>
      </c>
      <c r="O159" t="s">
        <v>25</v>
      </c>
      <c r="P159">
        <v>4</v>
      </c>
      <c r="Q159" s="5" t="s">
        <v>2006</v>
      </c>
      <c r="R159" s="9">
        <v>19690</v>
      </c>
      <c r="S159" s="9">
        <v>16846</v>
      </c>
      <c r="T159" s="9">
        <v>0</v>
      </c>
      <c r="U159" s="9">
        <v>36536</v>
      </c>
      <c r="V159" s="9">
        <v>9477</v>
      </c>
      <c r="W159" s="9">
        <v>8286</v>
      </c>
      <c r="X159" s="9">
        <v>0</v>
      </c>
      <c r="Y159" s="9">
        <v>17763</v>
      </c>
      <c r="Z159" s="9">
        <v>48.62</v>
      </c>
      <c r="AA159" s="58">
        <v>43.47</v>
      </c>
      <c r="AB159" t="s">
        <v>110</v>
      </c>
      <c r="AC159" t="s">
        <v>1465</v>
      </c>
      <c r="AD159">
        <v>49</v>
      </c>
      <c r="AE159" t="s">
        <v>28</v>
      </c>
      <c r="AF159">
        <v>9886542114</v>
      </c>
      <c r="AG159" t="s">
        <v>1023</v>
      </c>
      <c r="AH159" t="s">
        <v>1024</v>
      </c>
      <c r="AI159" t="s">
        <v>25</v>
      </c>
      <c r="AJ159" t="s">
        <v>986</v>
      </c>
      <c r="AK159" t="s">
        <v>31</v>
      </c>
      <c r="AL159">
        <v>35</v>
      </c>
      <c r="AM159" t="s">
        <v>28</v>
      </c>
      <c r="AN159">
        <v>8904466465</v>
      </c>
      <c r="AO159" t="s">
        <v>1025</v>
      </c>
      <c r="AP159" t="s">
        <v>1026</v>
      </c>
      <c r="AQ159" t="s">
        <v>33</v>
      </c>
      <c r="AR159" t="s">
        <v>1027</v>
      </c>
      <c r="AS159" t="s">
        <v>1469</v>
      </c>
      <c r="AT159">
        <v>22</v>
      </c>
      <c r="AU159" t="s">
        <v>28</v>
      </c>
      <c r="AV159">
        <v>9739751480</v>
      </c>
      <c r="AW159" t="s">
        <v>1018</v>
      </c>
    </row>
    <row r="160" spans="1:49" ht="15" thickBot="1" x14ac:dyDescent="0.35">
      <c r="A160">
        <v>159</v>
      </c>
      <c r="B160" s="48" t="s">
        <v>1788</v>
      </c>
      <c r="C160" s="38" t="s">
        <v>4907</v>
      </c>
      <c r="D160" s="38">
        <v>4.7699999999999996</v>
      </c>
      <c r="E160" s="42">
        <v>10168</v>
      </c>
      <c r="F160" s="42">
        <v>24870</v>
      </c>
      <c r="G160" s="42">
        <v>40771</v>
      </c>
      <c r="H160" s="42">
        <v>15901</v>
      </c>
      <c r="I160" s="43">
        <v>63.93646964213913</v>
      </c>
      <c r="J160" s="42">
        <v>8547.3794549266258</v>
      </c>
      <c r="K160" s="62">
        <v>75</v>
      </c>
      <c r="L160" s="62">
        <v>181399941</v>
      </c>
      <c r="N160" s="52" t="s">
        <v>25</v>
      </c>
      <c r="O160" t="s">
        <v>25</v>
      </c>
      <c r="P160">
        <v>5</v>
      </c>
      <c r="Q160" s="5" t="s">
        <v>1982</v>
      </c>
      <c r="R160" s="9">
        <v>20331</v>
      </c>
      <c r="S160" s="9">
        <v>18692</v>
      </c>
      <c r="T160" s="9">
        <v>8</v>
      </c>
      <c r="U160" s="9">
        <v>39031</v>
      </c>
      <c r="V160" s="9">
        <v>10718</v>
      </c>
      <c r="W160" s="9">
        <v>9673</v>
      </c>
      <c r="X160" s="9">
        <v>0</v>
      </c>
      <c r="Y160" s="9">
        <v>20391</v>
      </c>
      <c r="Z160" s="9">
        <v>52.24</v>
      </c>
      <c r="AA160" s="58">
        <v>55.27</v>
      </c>
      <c r="AC160" t="str">
        <f t="shared" si="13"/>
        <v/>
      </c>
      <c r="AK160" t="str">
        <f t="shared" si="17"/>
        <v/>
      </c>
      <c r="AS160" t="str">
        <f t="shared" si="15"/>
        <v/>
      </c>
    </row>
    <row r="161" spans="1:49" ht="15" thickBot="1" x14ac:dyDescent="0.35">
      <c r="A161">
        <v>160</v>
      </c>
      <c r="B161" t="s">
        <v>390</v>
      </c>
      <c r="C161" s="38" t="s">
        <v>4907</v>
      </c>
      <c r="D161" s="38">
        <v>11.35</v>
      </c>
      <c r="E161" s="42">
        <v>14408</v>
      </c>
      <c r="F161" s="42">
        <v>23282</v>
      </c>
      <c r="G161" s="42">
        <v>56897</v>
      </c>
      <c r="H161" s="42">
        <v>33615</v>
      </c>
      <c r="I161" s="43">
        <v>144.38192595137875</v>
      </c>
      <c r="J161" s="42">
        <v>5012.9515418502206</v>
      </c>
      <c r="K161" s="62">
        <v>33</v>
      </c>
      <c r="L161" s="62">
        <v>42914364</v>
      </c>
      <c r="M161" t="s">
        <v>391</v>
      </c>
      <c r="N161" s="48" t="s">
        <v>25</v>
      </c>
      <c r="O161" t="s">
        <v>25</v>
      </c>
      <c r="P161">
        <v>3</v>
      </c>
      <c r="Q161" s="5" t="s">
        <v>1974</v>
      </c>
      <c r="R161" s="9">
        <v>30824</v>
      </c>
      <c r="S161" s="9">
        <v>27784</v>
      </c>
      <c r="T161" s="9">
        <v>6</v>
      </c>
      <c r="U161" s="9">
        <v>58614</v>
      </c>
      <c r="V161" s="9">
        <v>14818</v>
      </c>
      <c r="W161" s="9">
        <v>13056</v>
      </c>
      <c r="X161" s="9">
        <v>1</v>
      </c>
      <c r="Y161" s="9">
        <v>27875</v>
      </c>
      <c r="Z161" s="9">
        <v>47.56</v>
      </c>
      <c r="AA161" s="58">
        <v>50.59</v>
      </c>
      <c r="AB161" t="s">
        <v>162</v>
      </c>
      <c r="AC161" t="s">
        <v>1465</v>
      </c>
      <c r="AD161">
        <v>35</v>
      </c>
      <c r="AE161" t="s">
        <v>28</v>
      </c>
      <c r="AF161">
        <v>9973938059</v>
      </c>
      <c r="AG161" t="s">
        <v>392</v>
      </c>
      <c r="AH161" t="s">
        <v>393</v>
      </c>
      <c r="AI161" t="s">
        <v>25</v>
      </c>
      <c r="AJ161" t="s">
        <v>31</v>
      </c>
      <c r="AK161" t="str">
        <f t="shared" si="16"/>
        <v>SSLC</v>
      </c>
      <c r="AL161">
        <v>45</v>
      </c>
      <c r="AM161" t="s">
        <v>28</v>
      </c>
      <c r="AN161">
        <v>9901234578</v>
      </c>
      <c r="AO161" t="s">
        <v>394</v>
      </c>
      <c r="AP161" t="s">
        <v>395</v>
      </c>
      <c r="AQ161" t="s">
        <v>33</v>
      </c>
      <c r="AR161" t="s">
        <v>31</v>
      </c>
      <c r="AS161" t="str">
        <f t="shared" si="15"/>
        <v>SSLC</v>
      </c>
      <c r="AT161">
        <v>41</v>
      </c>
      <c r="AU161" t="s">
        <v>28</v>
      </c>
      <c r="AV161">
        <v>9342483675</v>
      </c>
      <c r="AW161" t="s">
        <v>396</v>
      </c>
    </row>
    <row r="162" spans="1:49" ht="15" thickBot="1" x14ac:dyDescent="0.35">
      <c r="A162">
        <v>161</v>
      </c>
      <c r="B162" t="s">
        <v>1081</v>
      </c>
      <c r="C162" s="38" t="s">
        <v>4908</v>
      </c>
      <c r="D162" s="38">
        <v>1.34</v>
      </c>
      <c r="E162" s="42">
        <v>12122</v>
      </c>
      <c r="F162" s="42">
        <v>21185</v>
      </c>
      <c r="G162" s="42">
        <v>46805</v>
      </c>
      <c r="H162" s="42">
        <v>25620</v>
      </c>
      <c r="I162" s="43">
        <v>120.9346235544017</v>
      </c>
      <c r="J162" s="42">
        <v>34929.104477611938</v>
      </c>
      <c r="K162" s="62">
        <v>19</v>
      </c>
      <c r="L162" s="62">
        <v>32315000</v>
      </c>
      <c r="M162" t="s">
        <v>1082</v>
      </c>
      <c r="N162" s="48" t="s">
        <v>25</v>
      </c>
      <c r="O162" t="s">
        <v>25</v>
      </c>
      <c r="P162">
        <v>4</v>
      </c>
      <c r="Q162" s="5" t="s">
        <v>1974</v>
      </c>
      <c r="R162" s="9">
        <v>19921</v>
      </c>
      <c r="S162" s="9">
        <v>17820</v>
      </c>
      <c r="T162" s="9">
        <v>0</v>
      </c>
      <c r="U162" s="9">
        <v>37741</v>
      </c>
      <c r="V162" s="9">
        <v>9998</v>
      </c>
      <c r="W162" s="9">
        <v>8823</v>
      </c>
      <c r="X162" s="9">
        <v>0</v>
      </c>
      <c r="Y162" s="9">
        <v>18821</v>
      </c>
      <c r="Z162" s="9">
        <v>49.87</v>
      </c>
      <c r="AA162" s="58">
        <v>56.9</v>
      </c>
      <c r="AB162" t="s">
        <v>1083</v>
      </c>
      <c r="AC162" t="s">
        <v>1466</v>
      </c>
      <c r="AD162">
        <v>45</v>
      </c>
      <c r="AE162" t="s">
        <v>1084</v>
      </c>
      <c r="AF162">
        <v>7483372155</v>
      </c>
      <c r="AG162" t="s">
        <v>1085</v>
      </c>
      <c r="AH162" t="s">
        <v>1086</v>
      </c>
      <c r="AI162" t="s">
        <v>25</v>
      </c>
      <c r="AJ162" t="s">
        <v>31</v>
      </c>
      <c r="AK162" t="str">
        <f t="shared" si="16"/>
        <v>SSLC</v>
      </c>
      <c r="AL162">
        <v>38</v>
      </c>
      <c r="AM162" t="s">
        <v>28</v>
      </c>
      <c r="AN162">
        <v>9538455071</v>
      </c>
      <c r="AO162" t="s">
        <v>1087</v>
      </c>
      <c r="AP162" t="s">
        <v>1088</v>
      </c>
      <c r="AQ162" t="s">
        <v>33</v>
      </c>
      <c r="AR162" t="s">
        <v>602</v>
      </c>
      <c r="AS162" t="s">
        <v>1469</v>
      </c>
      <c r="AT162">
        <v>27</v>
      </c>
      <c r="AU162" t="s">
        <v>28</v>
      </c>
      <c r="AV162">
        <v>9845342405</v>
      </c>
      <c r="AW162" t="s">
        <v>1089</v>
      </c>
    </row>
    <row r="163" spans="1:49" ht="15" thickBot="1" x14ac:dyDescent="0.35">
      <c r="A163">
        <v>162</v>
      </c>
      <c r="B163" t="s">
        <v>766</v>
      </c>
      <c r="C163" s="38" t="s">
        <v>4908</v>
      </c>
      <c r="D163" s="38">
        <v>1.77</v>
      </c>
      <c r="E163" s="42">
        <v>11180</v>
      </c>
      <c r="F163" s="42">
        <v>34912</v>
      </c>
      <c r="G163" s="42">
        <v>43195</v>
      </c>
      <c r="H163" s="42">
        <v>8283</v>
      </c>
      <c r="I163" s="43">
        <v>23.725366636113655</v>
      </c>
      <c r="J163" s="42">
        <v>24403.954802259886</v>
      </c>
      <c r="K163" s="62">
        <v>19</v>
      </c>
      <c r="L163" s="62">
        <v>18459814</v>
      </c>
      <c r="M163" t="s">
        <v>767</v>
      </c>
      <c r="N163" s="48" t="s">
        <v>25</v>
      </c>
      <c r="O163" t="s">
        <v>25</v>
      </c>
      <c r="P163">
        <v>3</v>
      </c>
      <c r="Q163" s="5" t="s">
        <v>1976</v>
      </c>
      <c r="R163" s="9">
        <v>21548</v>
      </c>
      <c r="S163" s="9">
        <v>20543</v>
      </c>
      <c r="T163" s="9">
        <v>7</v>
      </c>
      <c r="U163" s="9">
        <v>42098</v>
      </c>
      <c r="V163" s="9">
        <v>9487</v>
      </c>
      <c r="W163" s="9">
        <v>8079</v>
      </c>
      <c r="X163" s="9">
        <v>0</v>
      </c>
      <c r="Y163" s="9">
        <v>17566</v>
      </c>
      <c r="Z163" s="9">
        <v>41.73</v>
      </c>
      <c r="AA163" s="58">
        <v>36.729999999999997</v>
      </c>
      <c r="AB163" t="s">
        <v>41</v>
      </c>
      <c r="AC163" t="str">
        <f t="shared" si="13"/>
        <v>Graduate</v>
      </c>
      <c r="AD163">
        <v>35</v>
      </c>
      <c r="AE163" t="s">
        <v>28</v>
      </c>
      <c r="AF163" t="s">
        <v>768</v>
      </c>
      <c r="AG163" t="s">
        <v>769</v>
      </c>
      <c r="AH163" t="s">
        <v>770</v>
      </c>
      <c r="AI163" t="s">
        <v>25</v>
      </c>
      <c r="AJ163" t="s">
        <v>179</v>
      </c>
      <c r="AK163" t="str">
        <f t="shared" ref="AK163:AK168" si="18">IF(AJ163="SSLC","SSLC",IF(ISNUMBER(SEARCH("Diploma",AJ163)),"Diploma",IF(ISNUMBER(SEARCH("BA",AJ163)),"BA",IF(ISNUMBER(SEARCH("Bcom",AJ163)),"BCom",""))))</f>
        <v>Diploma</v>
      </c>
      <c r="AL163">
        <v>46</v>
      </c>
      <c r="AM163" t="s">
        <v>28</v>
      </c>
      <c r="AN163">
        <v>9880458018</v>
      </c>
      <c r="AO163" t="s">
        <v>771</v>
      </c>
      <c r="AP163" t="s">
        <v>772</v>
      </c>
      <c r="AQ163" t="s">
        <v>33</v>
      </c>
      <c r="AR163" t="s">
        <v>773</v>
      </c>
      <c r="AS163" t="s">
        <v>438</v>
      </c>
      <c r="AT163">
        <v>33</v>
      </c>
      <c r="AU163" t="s">
        <v>28</v>
      </c>
      <c r="AV163">
        <v>9448046153</v>
      </c>
      <c r="AW163" t="s">
        <v>774</v>
      </c>
    </row>
    <row r="164" spans="1:49" ht="15" thickBot="1" x14ac:dyDescent="0.35">
      <c r="A164">
        <v>163</v>
      </c>
      <c r="B164" t="s">
        <v>775</v>
      </c>
      <c r="C164" s="38" t="s">
        <v>4908</v>
      </c>
      <c r="D164" s="38">
        <v>1.1100000000000001</v>
      </c>
      <c r="E164" s="42">
        <v>11997</v>
      </c>
      <c r="F164" s="42">
        <v>35736</v>
      </c>
      <c r="G164" s="42">
        <v>45572</v>
      </c>
      <c r="H164" s="42">
        <v>9836</v>
      </c>
      <c r="I164" s="43">
        <v>27.5240653682561</v>
      </c>
      <c r="J164" s="42">
        <v>41055.855855855851</v>
      </c>
      <c r="K164" s="62">
        <v>20</v>
      </c>
      <c r="L164" s="62">
        <v>25275610</v>
      </c>
      <c r="M164" t="s">
        <v>776</v>
      </c>
      <c r="N164" s="48" t="s">
        <v>25</v>
      </c>
      <c r="O164" t="s">
        <v>25</v>
      </c>
      <c r="P164">
        <v>10</v>
      </c>
      <c r="Q164" s="5" t="s">
        <v>1980</v>
      </c>
      <c r="R164" s="9">
        <v>20319</v>
      </c>
      <c r="S164" s="9">
        <v>18855</v>
      </c>
      <c r="T164" s="9">
        <v>4</v>
      </c>
      <c r="U164" s="9">
        <v>39178</v>
      </c>
      <c r="V164" s="9">
        <v>8943</v>
      </c>
      <c r="W164" s="9">
        <v>7310</v>
      </c>
      <c r="X164" s="9">
        <v>0</v>
      </c>
      <c r="Y164" s="9">
        <v>16253</v>
      </c>
      <c r="Z164" s="9">
        <v>41.49</v>
      </c>
      <c r="AA164" s="58">
        <v>44.64</v>
      </c>
      <c r="AB164" t="s">
        <v>179</v>
      </c>
      <c r="AC164" t="str">
        <f t="shared" si="13"/>
        <v>Diploma</v>
      </c>
      <c r="AD164">
        <v>40</v>
      </c>
      <c r="AE164" t="s">
        <v>28</v>
      </c>
      <c r="AF164" t="s">
        <v>777</v>
      </c>
      <c r="AG164" t="s">
        <v>778</v>
      </c>
      <c r="AH164" t="s">
        <v>779</v>
      </c>
      <c r="AI164" t="s">
        <v>25</v>
      </c>
      <c r="AJ164" t="s">
        <v>41</v>
      </c>
      <c r="AK164" t="s">
        <v>1469</v>
      </c>
      <c r="AL164">
        <v>51</v>
      </c>
      <c r="AM164" t="s">
        <v>52</v>
      </c>
      <c r="AN164" t="s">
        <v>780</v>
      </c>
      <c r="AO164" t="s">
        <v>781</v>
      </c>
      <c r="AP164" t="s">
        <v>782</v>
      </c>
      <c r="AQ164" t="s">
        <v>33</v>
      </c>
      <c r="AR164" t="s">
        <v>127</v>
      </c>
      <c r="AS164" t="s">
        <v>1466</v>
      </c>
      <c r="AT164">
        <v>49</v>
      </c>
      <c r="AU164" t="s">
        <v>28</v>
      </c>
      <c r="AV164" t="s">
        <v>783</v>
      </c>
      <c r="AW164" t="s">
        <v>784</v>
      </c>
    </row>
    <row r="165" spans="1:49" ht="15" thickBot="1" x14ac:dyDescent="0.35">
      <c r="A165">
        <v>164</v>
      </c>
      <c r="B165" t="s">
        <v>785</v>
      </c>
      <c r="C165" s="38" t="s">
        <v>4908</v>
      </c>
      <c r="D165" s="38">
        <v>3.45</v>
      </c>
      <c r="E165" s="42">
        <v>11425</v>
      </c>
      <c r="F165" s="42">
        <v>34535</v>
      </c>
      <c r="G165" s="42">
        <v>43483</v>
      </c>
      <c r="H165" s="42">
        <v>8948</v>
      </c>
      <c r="I165" s="43">
        <v>25.909946431156801</v>
      </c>
      <c r="J165" s="42">
        <v>12603.768115942028</v>
      </c>
      <c r="K165" s="62">
        <v>20</v>
      </c>
      <c r="L165" s="62">
        <v>26497928</v>
      </c>
      <c r="M165" t="s">
        <v>786</v>
      </c>
      <c r="N165" s="48" t="s">
        <v>25</v>
      </c>
      <c r="O165" t="s">
        <v>25</v>
      </c>
      <c r="P165">
        <v>5</v>
      </c>
      <c r="Q165" s="5" t="s">
        <v>1976</v>
      </c>
      <c r="R165" s="9">
        <v>21514</v>
      </c>
      <c r="S165" s="9">
        <v>19775</v>
      </c>
      <c r="T165" s="9">
        <v>4</v>
      </c>
      <c r="U165" s="9">
        <v>41293</v>
      </c>
      <c r="V165" s="9">
        <v>9485</v>
      </c>
      <c r="W165" s="9">
        <v>8451</v>
      </c>
      <c r="X165" s="9">
        <v>0</v>
      </c>
      <c r="Y165" s="9">
        <v>17936</v>
      </c>
      <c r="Z165" s="9">
        <v>43.44</v>
      </c>
      <c r="AA165" s="58">
        <v>44.13</v>
      </c>
      <c r="AB165" t="s">
        <v>288</v>
      </c>
      <c r="AC165" t="s">
        <v>1466</v>
      </c>
      <c r="AD165">
        <v>44</v>
      </c>
      <c r="AE165" t="s">
        <v>28</v>
      </c>
      <c r="AF165" t="s">
        <v>787</v>
      </c>
      <c r="AG165" t="s">
        <v>788</v>
      </c>
      <c r="AH165" t="s">
        <v>789</v>
      </c>
      <c r="AI165" t="s">
        <v>25</v>
      </c>
      <c r="AJ165" t="s">
        <v>41</v>
      </c>
      <c r="AK165" t="s">
        <v>1469</v>
      </c>
      <c r="AL165">
        <v>47</v>
      </c>
      <c r="AM165" t="s">
        <v>28</v>
      </c>
      <c r="AN165">
        <v>9844112869</v>
      </c>
      <c r="AO165" t="s">
        <v>790</v>
      </c>
      <c r="AP165" t="s">
        <v>791</v>
      </c>
      <c r="AQ165" t="s">
        <v>33</v>
      </c>
      <c r="AR165" t="s">
        <v>71</v>
      </c>
      <c r="AS165" t="s">
        <v>1469</v>
      </c>
      <c r="AT165">
        <v>39</v>
      </c>
      <c r="AU165" t="s">
        <v>28</v>
      </c>
      <c r="AV165">
        <v>9845557705</v>
      </c>
      <c r="AW165" t="s">
        <v>563</v>
      </c>
    </row>
    <row r="166" spans="1:49" ht="15" thickBot="1" x14ac:dyDescent="0.35">
      <c r="A166">
        <v>165</v>
      </c>
      <c r="B166" t="s">
        <v>1090</v>
      </c>
      <c r="C166" s="38" t="s">
        <v>4908</v>
      </c>
      <c r="D166" s="38">
        <v>1.63</v>
      </c>
      <c r="E166" s="42">
        <v>6472</v>
      </c>
      <c r="F166" s="42">
        <v>23101</v>
      </c>
      <c r="G166" s="42">
        <v>25998</v>
      </c>
      <c r="H166" s="42">
        <v>2897</v>
      </c>
      <c r="I166" s="43">
        <v>12.540582658759361</v>
      </c>
      <c r="J166" s="42">
        <v>15949.693251533743</v>
      </c>
      <c r="K166" s="62">
        <v>12</v>
      </c>
      <c r="L166" s="62">
        <v>13310912</v>
      </c>
      <c r="M166" t="s">
        <v>1091</v>
      </c>
      <c r="N166" s="48" t="s">
        <v>102</v>
      </c>
      <c r="O166" t="s">
        <v>25</v>
      </c>
      <c r="P166">
        <v>3</v>
      </c>
      <c r="Q166" s="5" t="s">
        <v>2006</v>
      </c>
      <c r="R166" s="9">
        <v>11537</v>
      </c>
      <c r="S166" s="9">
        <v>10973</v>
      </c>
      <c r="T166" s="9">
        <v>0</v>
      </c>
      <c r="U166" s="9">
        <v>22510</v>
      </c>
      <c r="V166" s="9">
        <v>6029</v>
      </c>
      <c r="W166" s="9">
        <v>5203</v>
      </c>
      <c r="X166" s="9">
        <v>0</v>
      </c>
      <c r="Y166" s="9">
        <v>11232</v>
      </c>
      <c r="Z166" s="9">
        <v>49.9</v>
      </c>
      <c r="AA166" s="58">
        <v>54.37</v>
      </c>
      <c r="AB166" t="s">
        <v>55</v>
      </c>
      <c r="AC166" t="str">
        <f t="shared" si="13"/>
        <v>Graduate</v>
      </c>
      <c r="AD166">
        <v>31</v>
      </c>
      <c r="AE166" t="s">
        <v>28</v>
      </c>
      <c r="AF166">
        <v>9611718855</v>
      </c>
      <c r="AG166" t="s">
        <v>1092</v>
      </c>
      <c r="AH166" t="s">
        <v>1093</v>
      </c>
      <c r="AI166" t="s">
        <v>25</v>
      </c>
      <c r="AJ166" t="s">
        <v>41</v>
      </c>
      <c r="AK166" t="s">
        <v>1469</v>
      </c>
      <c r="AL166">
        <v>31</v>
      </c>
      <c r="AM166" t="s">
        <v>28</v>
      </c>
      <c r="AN166">
        <v>8884567060</v>
      </c>
      <c r="AO166" t="s">
        <v>1094</v>
      </c>
      <c r="AP166" t="s">
        <v>1095</v>
      </c>
      <c r="AQ166" t="s">
        <v>33</v>
      </c>
      <c r="AR166" t="s">
        <v>61</v>
      </c>
      <c r="AS166" t="s">
        <v>988</v>
      </c>
      <c r="AT166">
        <v>33</v>
      </c>
      <c r="AU166" t="s">
        <v>28</v>
      </c>
      <c r="AV166">
        <v>9845087847</v>
      </c>
      <c r="AW166" t="s">
        <v>1096</v>
      </c>
    </row>
    <row r="167" spans="1:49" ht="15" thickBot="1" x14ac:dyDescent="0.35">
      <c r="A167">
        <v>166</v>
      </c>
      <c r="B167" t="s">
        <v>1097</v>
      </c>
      <c r="C167" s="38" t="s">
        <v>4908</v>
      </c>
      <c r="D167" s="38">
        <v>1.1000000000000001</v>
      </c>
      <c r="E167" s="42">
        <v>6492</v>
      </c>
      <c r="F167" s="42">
        <v>30206</v>
      </c>
      <c r="G167" s="42">
        <v>27040</v>
      </c>
      <c r="H167" s="42">
        <v>-3166</v>
      </c>
      <c r="I167" s="43">
        <v>-10.481361318943257</v>
      </c>
      <c r="J167" s="42">
        <v>24581.81818181818</v>
      </c>
      <c r="K167" s="62">
        <v>34</v>
      </c>
      <c r="L167" s="62">
        <v>61863341</v>
      </c>
      <c r="M167" t="s">
        <v>1098</v>
      </c>
      <c r="N167" s="48" t="s">
        <v>102</v>
      </c>
      <c r="O167" t="s">
        <v>25</v>
      </c>
      <c r="P167">
        <v>5</v>
      </c>
      <c r="Q167" s="5" t="s">
        <v>1976</v>
      </c>
      <c r="R167" s="9">
        <v>11013</v>
      </c>
      <c r="S167" s="9">
        <v>10911</v>
      </c>
      <c r="T167" s="9">
        <v>1</v>
      </c>
      <c r="U167" s="9">
        <v>21925</v>
      </c>
      <c r="V167" s="9">
        <v>6286</v>
      </c>
      <c r="W167" s="9">
        <v>6063</v>
      </c>
      <c r="X167" s="9">
        <v>0</v>
      </c>
      <c r="Y167" s="9">
        <v>12349</v>
      </c>
      <c r="Z167" s="9">
        <v>56.32</v>
      </c>
      <c r="AA167" s="58">
        <v>47.4</v>
      </c>
      <c r="AB167" t="s">
        <v>37</v>
      </c>
      <c r="AC167" t="str">
        <f t="shared" si="13"/>
        <v>PUC</v>
      </c>
      <c r="AD167">
        <v>42</v>
      </c>
      <c r="AE167" t="s">
        <v>52</v>
      </c>
      <c r="AF167">
        <v>9448451080</v>
      </c>
      <c r="AG167" t="s">
        <v>1099</v>
      </c>
      <c r="AH167" t="s">
        <v>1100</v>
      </c>
      <c r="AI167" t="s">
        <v>25</v>
      </c>
      <c r="AJ167" t="s">
        <v>41</v>
      </c>
      <c r="AK167" t="s">
        <v>1469</v>
      </c>
      <c r="AL167">
        <v>44</v>
      </c>
      <c r="AM167" t="s">
        <v>28</v>
      </c>
      <c r="AN167">
        <v>9448058720</v>
      </c>
      <c r="AO167" t="s">
        <v>1101</v>
      </c>
      <c r="AP167" t="s">
        <v>1102</v>
      </c>
      <c r="AQ167" t="s">
        <v>33</v>
      </c>
      <c r="AR167" t="s">
        <v>1103</v>
      </c>
      <c r="AS167" t="s">
        <v>1466</v>
      </c>
      <c r="AT167">
        <v>45</v>
      </c>
      <c r="AU167" t="s">
        <v>28</v>
      </c>
      <c r="AV167">
        <v>9035117572</v>
      </c>
      <c r="AW167" t="s">
        <v>1104</v>
      </c>
    </row>
    <row r="168" spans="1:49" ht="15" thickBot="1" x14ac:dyDescent="0.35">
      <c r="A168">
        <v>167</v>
      </c>
      <c r="B168" t="s">
        <v>1105</v>
      </c>
      <c r="C168" s="38" t="s">
        <v>4908</v>
      </c>
      <c r="D168" s="38">
        <v>1.23</v>
      </c>
      <c r="E168" s="42">
        <v>8455</v>
      </c>
      <c r="F168" s="42">
        <v>34591</v>
      </c>
      <c r="G168" s="42">
        <v>32756</v>
      </c>
      <c r="H168" s="42">
        <v>-1835</v>
      </c>
      <c r="I168" s="43">
        <v>-5.3048480818710066</v>
      </c>
      <c r="J168" s="42">
        <v>26630.89430894309</v>
      </c>
      <c r="K168" s="62">
        <v>70</v>
      </c>
      <c r="L168" s="62">
        <v>140817560</v>
      </c>
      <c r="M168" t="s">
        <v>1106</v>
      </c>
      <c r="N168" s="52" t="s">
        <v>25</v>
      </c>
      <c r="O168" t="s">
        <v>25</v>
      </c>
      <c r="P168">
        <v>5</v>
      </c>
      <c r="Q168" s="5" t="s">
        <v>1976</v>
      </c>
      <c r="R168" s="9">
        <v>15113</v>
      </c>
      <c r="S168" s="9">
        <v>14357</v>
      </c>
      <c r="T168" s="9">
        <v>1</v>
      </c>
      <c r="U168" s="9">
        <v>29471</v>
      </c>
      <c r="V168" s="9">
        <v>7621</v>
      </c>
      <c r="W168" s="9">
        <v>6654</v>
      </c>
      <c r="X168" s="9">
        <v>0</v>
      </c>
      <c r="Y168" s="9">
        <v>14275</v>
      </c>
      <c r="Z168" s="9">
        <v>48.44</v>
      </c>
      <c r="AA168" s="58">
        <v>45.13</v>
      </c>
      <c r="AB168" t="s">
        <v>31</v>
      </c>
      <c r="AC168" t="str">
        <f t="shared" si="13"/>
        <v>SSLC</v>
      </c>
      <c r="AD168">
        <v>40</v>
      </c>
      <c r="AE168" t="s">
        <v>28</v>
      </c>
      <c r="AF168">
        <v>9036831198</v>
      </c>
      <c r="AG168" t="s">
        <v>1107</v>
      </c>
      <c r="AH168" t="s">
        <v>1108</v>
      </c>
      <c r="AI168" t="s">
        <v>25</v>
      </c>
      <c r="AJ168" t="s">
        <v>179</v>
      </c>
      <c r="AK168" t="str">
        <f t="shared" si="18"/>
        <v>Diploma</v>
      </c>
      <c r="AL168">
        <v>37</v>
      </c>
      <c r="AM168" t="s">
        <v>28</v>
      </c>
      <c r="AN168">
        <v>9880011999</v>
      </c>
      <c r="AO168" t="s">
        <v>1109</v>
      </c>
      <c r="AP168" t="s">
        <v>1110</v>
      </c>
      <c r="AQ168" t="s">
        <v>33</v>
      </c>
      <c r="AR168" t="s">
        <v>340</v>
      </c>
      <c r="AS168" t="s">
        <v>1465</v>
      </c>
      <c r="AT168">
        <v>37</v>
      </c>
      <c r="AU168" t="s">
        <v>28</v>
      </c>
      <c r="AV168">
        <v>9342563543</v>
      </c>
      <c r="AW168" t="s">
        <v>1111</v>
      </c>
    </row>
    <row r="169" spans="1:49" ht="15" thickBot="1" x14ac:dyDescent="0.35">
      <c r="A169">
        <v>168</v>
      </c>
      <c r="B169" t="s">
        <v>264</v>
      </c>
      <c r="C169" s="38" t="s">
        <v>4908</v>
      </c>
      <c r="D169" s="38">
        <v>1.75</v>
      </c>
      <c r="E169" s="42">
        <v>7163</v>
      </c>
      <c r="F169" s="42">
        <v>30989</v>
      </c>
      <c r="G169" s="42">
        <v>28353</v>
      </c>
      <c r="H169" s="42">
        <v>-2636</v>
      </c>
      <c r="I169" s="43">
        <v>-8.5062441511504083</v>
      </c>
      <c r="J169" s="42">
        <v>16201.714285714286</v>
      </c>
      <c r="K169" s="62">
        <v>22</v>
      </c>
      <c r="L169" s="62">
        <v>35909083</v>
      </c>
      <c r="M169" t="s">
        <v>265</v>
      </c>
      <c r="N169" s="52" t="s">
        <v>25</v>
      </c>
      <c r="O169" t="s">
        <v>25</v>
      </c>
      <c r="P169">
        <v>4</v>
      </c>
      <c r="Q169" s="5" t="s">
        <v>1976</v>
      </c>
      <c r="R169" s="9">
        <v>12421</v>
      </c>
      <c r="S169" s="9">
        <v>12454</v>
      </c>
      <c r="T169" s="9">
        <v>2</v>
      </c>
      <c r="U169" s="9">
        <v>24877</v>
      </c>
      <c r="V169" s="9">
        <v>6101</v>
      </c>
      <c r="W169" s="9">
        <v>5455</v>
      </c>
      <c r="X169" s="9">
        <v>0</v>
      </c>
      <c r="Y169" s="9">
        <v>11556</v>
      </c>
      <c r="Z169" s="9">
        <v>46.45</v>
      </c>
      <c r="AA169" s="58">
        <v>44.8</v>
      </c>
      <c r="AB169" t="s">
        <v>55</v>
      </c>
      <c r="AC169" t="str">
        <f t="shared" si="13"/>
        <v>Graduate</v>
      </c>
      <c r="AD169">
        <v>35</v>
      </c>
      <c r="AE169" t="s">
        <v>28</v>
      </c>
      <c r="AF169">
        <v>9900540620</v>
      </c>
      <c r="AG169" t="s">
        <v>266</v>
      </c>
      <c r="AH169" t="s">
        <v>267</v>
      </c>
      <c r="AI169" t="s">
        <v>25</v>
      </c>
      <c r="AJ169" t="s">
        <v>37</v>
      </c>
      <c r="AK169" t="s">
        <v>438</v>
      </c>
      <c r="AL169">
        <v>46</v>
      </c>
      <c r="AM169" t="s">
        <v>268</v>
      </c>
      <c r="AN169" t="s">
        <v>269</v>
      </c>
      <c r="AO169" t="s">
        <v>270</v>
      </c>
      <c r="AP169" t="s">
        <v>271</v>
      </c>
      <c r="AQ169" t="s">
        <v>33</v>
      </c>
      <c r="AR169" t="s">
        <v>272</v>
      </c>
      <c r="AS169" t="s">
        <v>1465</v>
      </c>
      <c r="AT169">
        <v>44</v>
      </c>
      <c r="AU169" t="s">
        <v>28</v>
      </c>
      <c r="AV169">
        <v>9845649218</v>
      </c>
      <c r="AW169" t="s">
        <v>273</v>
      </c>
    </row>
    <row r="170" spans="1:49" ht="15" thickBot="1" x14ac:dyDescent="0.35">
      <c r="A170">
        <v>169</v>
      </c>
      <c r="B170" t="s">
        <v>274</v>
      </c>
      <c r="C170" s="38" t="s">
        <v>4908</v>
      </c>
      <c r="D170" s="38">
        <v>0.87</v>
      </c>
      <c r="E170" s="42">
        <v>7423</v>
      </c>
      <c r="F170" s="42">
        <v>30638</v>
      </c>
      <c r="G170" s="42">
        <v>32066</v>
      </c>
      <c r="H170" s="42">
        <v>1428</v>
      </c>
      <c r="I170" s="43">
        <v>4.6608786474312947</v>
      </c>
      <c r="J170" s="42">
        <v>36857.471264367814</v>
      </c>
      <c r="K170" s="62">
        <v>123</v>
      </c>
      <c r="L170" s="62">
        <v>97760000</v>
      </c>
      <c r="M170" t="s">
        <v>275</v>
      </c>
      <c r="N170" s="52" t="s">
        <v>25</v>
      </c>
      <c r="O170" t="s">
        <v>25</v>
      </c>
      <c r="P170">
        <v>8</v>
      </c>
      <c r="Q170" s="5" t="s">
        <v>1980</v>
      </c>
      <c r="R170" s="9">
        <v>14571</v>
      </c>
      <c r="S170" s="9">
        <v>14264</v>
      </c>
      <c r="T170" s="9">
        <v>4</v>
      </c>
      <c r="U170" s="9">
        <v>28839</v>
      </c>
      <c r="V170" s="9">
        <v>7550</v>
      </c>
      <c r="W170" s="9">
        <v>6951</v>
      </c>
      <c r="X170" s="9">
        <v>0</v>
      </c>
      <c r="Y170" s="9">
        <v>14501</v>
      </c>
      <c r="Z170" s="9">
        <v>50.28</v>
      </c>
      <c r="AA170" s="58">
        <v>45.71</v>
      </c>
      <c r="AB170" t="s">
        <v>61</v>
      </c>
      <c r="AC170" t="s">
        <v>988</v>
      </c>
      <c r="AD170">
        <v>35</v>
      </c>
      <c r="AE170" t="s">
        <v>61</v>
      </c>
      <c r="AF170" t="s">
        <v>61</v>
      </c>
      <c r="AG170" t="s">
        <v>61</v>
      </c>
      <c r="AH170" t="s">
        <v>276</v>
      </c>
      <c r="AI170" t="s">
        <v>25</v>
      </c>
      <c r="AJ170" t="s">
        <v>61</v>
      </c>
      <c r="AK170" t="s">
        <v>988</v>
      </c>
      <c r="AL170">
        <v>46</v>
      </c>
      <c r="AM170" t="s">
        <v>52</v>
      </c>
      <c r="AN170" t="s">
        <v>61</v>
      </c>
      <c r="AO170" t="s">
        <v>61</v>
      </c>
      <c r="AP170" t="s">
        <v>277</v>
      </c>
      <c r="AQ170" t="s">
        <v>33</v>
      </c>
      <c r="AR170" t="s">
        <v>37</v>
      </c>
      <c r="AS170" t="s">
        <v>438</v>
      </c>
      <c r="AT170">
        <v>45</v>
      </c>
      <c r="AU170" t="s">
        <v>28</v>
      </c>
      <c r="AV170">
        <v>9742147111</v>
      </c>
      <c r="AW170" t="s">
        <v>278</v>
      </c>
    </row>
    <row r="171" spans="1:49" ht="15" thickBot="1" x14ac:dyDescent="0.35">
      <c r="A171">
        <v>170</v>
      </c>
      <c r="B171" t="s">
        <v>279</v>
      </c>
      <c r="C171" s="38" t="s">
        <v>4908</v>
      </c>
      <c r="D171" s="38">
        <v>1.01</v>
      </c>
      <c r="E171" s="42">
        <v>7961</v>
      </c>
      <c r="F171" s="42">
        <v>30846</v>
      </c>
      <c r="G171" s="42">
        <v>33927</v>
      </c>
      <c r="H171" s="42">
        <v>3081</v>
      </c>
      <c r="I171" s="43">
        <v>9.9883291188484726</v>
      </c>
      <c r="J171" s="42">
        <v>33591.089108910892</v>
      </c>
      <c r="K171" s="62">
        <v>8</v>
      </c>
      <c r="L171" s="62">
        <v>29555711</v>
      </c>
      <c r="M171" t="s">
        <v>280</v>
      </c>
      <c r="N171" s="52" t="s">
        <v>102</v>
      </c>
      <c r="O171" t="s">
        <v>25</v>
      </c>
      <c r="P171">
        <v>10</v>
      </c>
      <c r="Q171" s="5" t="s">
        <v>1980</v>
      </c>
      <c r="R171" s="9">
        <v>12943</v>
      </c>
      <c r="S171" s="9">
        <v>12560</v>
      </c>
      <c r="T171" s="9">
        <v>5</v>
      </c>
      <c r="U171" s="9">
        <v>25508</v>
      </c>
      <c r="V171" s="9">
        <v>6801</v>
      </c>
      <c r="W171" s="9">
        <v>6160</v>
      </c>
      <c r="X171" s="9">
        <v>0</v>
      </c>
      <c r="Y171" s="9">
        <v>12961</v>
      </c>
      <c r="Z171" s="9">
        <v>50.81</v>
      </c>
      <c r="AA171" s="58">
        <v>44.23</v>
      </c>
      <c r="AB171" t="s">
        <v>31</v>
      </c>
      <c r="AC171" t="str">
        <f t="shared" si="13"/>
        <v>SSLC</v>
      </c>
      <c r="AD171">
        <v>52</v>
      </c>
      <c r="AE171" t="s">
        <v>52</v>
      </c>
      <c r="AF171">
        <v>9845268816</v>
      </c>
      <c r="AG171" t="s">
        <v>281</v>
      </c>
      <c r="AH171" t="s">
        <v>282</v>
      </c>
      <c r="AI171" t="s">
        <v>25</v>
      </c>
      <c r="AJ171" t="s">
        <v>31</v>
      </c>
      <c r="AK171" t="str">
        <f t="shared" si="16"/>
        <v>SSLC</v>
      </c>
      <c r="AL171">
        <v>55</v>
      </c>
      <c r="AM171" t="s">
        <v>28</v>
      </c>
      <c r="AN171">
        <v>9845014343</v>
      </c>
      <c r="AO171" t="s">
        <v>283</v>
      </c>
      <c r="AP171" t="s">
        <v>284</v>
      </c>
      <c r="AQ171" t="s">
        <v>33</v>
      </c>
      <c r="AR171" t="s">
        <v>31</v>
      </c>
      <c r="AS171" t="str">
        <f t="shared" si="15"/>
        <v>SSLC</v>
      </c>
      <c r="AT171">
        <v>47</v>
      </c>
      <c r="AU171" t="s">
        <v>61</v>
      </c>
      <c r="AV171">
        <v>9341256050</v>
      </c>
      <c r="AW171" t="s">
        <v>285</v>
      </c>
    </row>
    <row r="172" spans="1:49" ht="15" thickBot="1" x14ac:dyDescent="0.35">
      <c r="A172">
        <v>171</v>
      </c>
      <c r="B172" t="s">
        <v>286</v>
      </c>
      <c r="C172" s="38" t="s">
        <v>4908</v>
      </c>
      <c r="D172" s="38">
        <v>0.68</v>
      </c>
      <c r="E172" s="42">
        <v>10513</v>
      </c>
      <c r="F172" s="42">
        <v>35828</v>
      </c>
      <c r="G172" s="42">
        <v>48991</v>
      </c>
      <c r="H172" s="42">
        <v>13163</v>
      </c>
      <c r="I172" s="43">
        <v>36.73942168136653</v>
      </c>
      <c r="J172" s="42">
        <v>72045.588235294112</v>
      </c>
      <c r="K172" s="62">
        <v>8</v>
      </c>
      <c r="L172" s="62">
        <v>22500000</v>
      </c>
      <c r="M172" t="s">
        <v>287</v>
      </c>
      <c r="N172" s="52" t="s">
        <v>102</v>
      </c>
      <c r="O172" t="s">
        <v>102</v>
      </c>
      <c r="P172">
        <v>4</v>
      </c>
      <c r="Q172" s="5" t="s">
        <v>1982</v>
      </c>
      <c r="R172" s="9">
        <v>22028</v>
      </c>
      <c r="S172" s="9">
        <v>19894</v>
      </c>
      <c r="T172" s="9">
        <v>0</v>
      </c>
      <c r="U172" s="9">
        <v>41922</v>
      </c>
      <c r="V172" s="9">
        <v>10849</v>
      </c>
      <c r="W172" s="9">
        <v>9107</v>
      </c>
      <c r="X172" s="9">
        <v>0</v>
      </c>
      <c r="Y172" s="9">
        <v>19956</v>
      </c>
      <c r="Z172" s="9">
        <v>47.6</v>
      </c>
      <c r="AA172" s="58">
        <v>46.08</v>
      </c>
      <c r="AB172" t="s">
        <v>288</v>
      </c>
      <c r="AC172" t="s">
        <v>1466</v>
      </c>
      <c r="AD172">
        <v>49</v>
      </c>
      <c r="AE172" t="s">
        <v>95</v>
      </c>
      <c r="AF172" t="s">
        <v>289</v>
      </c>
      <c r="AG172" t="s">
        <v>290</v>
      </c>
      <c r="AH172" t="s">
        <v>291</v>
      </c>
      <c r="AI172" t="s">
        <v>25</v>
      </c>
      <c r="AJ172" t="s">
        <v>31</v>
      </c>
      <c r="AK172" t="str">
        <f t="shared" si="16"/>
        <v>SSLC</v>
      </c>
      <c r="AL172">
        <v>45</v>
      </c>
      <c r="AM172" t="s">
        <v>28</v>
      </c>
      <c r="AN172" t="s">
        <v>292</v>
      </c>
      <c r="AO172" t="s">
        <v>293</v>
      </c>
      <c r="AP172" t="s">
        <v>294</v>
      </c>
      <c r="AQ172" t="s">
        <v>33</v>
      </c>
      <c r="AR172" t="s">
        <v>295</v>
      </c>
      <c r="AS172" t="s">
        <v>31</v>
      </c>
      <c r="AT172">
        <v>33</v>
      </c>
      <c r="AU172" t="s">
        <v>28</v>
      </c>
      <c r="AV172">
        <v>9900555511</v>
      </c>
      <c r="AW172" t="s">
        <v>296</v>
      </c>
    </row>
    <row r="173" spans="1:49" ht="15" thickBot="1" x14ac:dyDescent="0.35">
      <c r="A173">
        <v>172</v>
      </c>
      <c r="B173" t="s">
        <v>129</v>
      </c>
      <c r="C173" s="38" t="s">
        <v>4908</v>
      </c>
      <c r="D173" s="38">
        <v>1.1599999999999999</v>
      </c>
      <c r="E173" s="42">
        <v>11517</v>
      </c>
      <c r="F173" s="42">
        <v>35155</v>
      </c>
      <c r="G173" s="42">
        <v>42624</v>
      </c>
      <c r="H173" s="42">
        <v>7469</v>
      </c>
      <c r="I173" s="43">
        <v>21.245910965723226</v>
      </c>
      <c r="J173" s="42">
        <v>36744.827586206899</v>
      </c>
      <c r="K173" s="62">
        <v>30</v>
      </c>
      <c r="L173" s="62">
        <v>62063532</v>
      </c>
      <c r="M173" t="s">
        <v>130</v>
      </c>
      <c r="N173" s="52" t="s">
        <v>102</v>
      </c>
      <c r="O173" t="s">
        <v>102</v>
      </c>
      <c r="P173">
        <v>6</v>
      </c>
      <c r="Q173" s="5" t="s">
        <v>1980</v>
      </c>
      <c r="R173" s="9">
        <v>17679</v>
      </c>
      <c r="S173" s="9">
        <v>15204</v>
      </c>
      <c r="T173" s="9">
        <v>3</v>
      </c>
      <c r="U173" s="9">
        <v>32886</v>
      </c>
      <c r="V173" s="9">
        <v>8034</v>
      </c>
      <c r="W173" s="9">
        <v>6844</v>
      </c>
      <c r="X173" s="9">
        <v>1</v>
      </c>
      <c r="Y173" s="9">
        <v>14879</v>
      </c>
      <c r="Z173" s="9">
        <v>45.24</v>
      </c>
      <c r="AA173" s="58">
        <v>40.619999999999997</v>
      </c>
      <c r="AB173" t="s">
        <v>41</v>
      </c>
      <c r="AC173" t="str">
        <f t="shared" si="13"/>
        <v>Graduate</v>
      </c>
      <c r="AD173">
        <v>52</v>
      </c>
      <c r="AE173" t="s">
        <v>131</v>
      </c>
      <c r="AF173">
        <v>9341216636</v>
      </c>
      <c r="AG173" t="s">
        <v>118</v>
      </c>
      <c r="AH173" t="s">
        <v>132</v>
      </c>
      <c r="AI173" t="s">
        <v>25</v>
      </c>
      <c r="AJ173" t="s">
        <v>133</v>
      </c>
      <c r="AK173" t="str">
        <f t="shared" ref="AK173:AK176" si="19">IF(AJ173="SSLC","SSLC",IF(ISNUMBER(SEARCH("Diploma",AJ173)),"Diploma",IF(ISNUMBER(SEARCH("BA",AJ173)),"BA",IF(ISNUMBER(SEARCH("Bcom",AJ173)),"BCom",""))))</f>
        <v>Diploma</v>
      </c>
      <c r="AL173">
        <v>38</v>
      </c>
      <c r="AM173" t="s">
        <v>28</v>
      </c>
      <c r="AN173" t="s">
        <v>134</v>
      </c>
      <c r="AO173" t="s">
        <v>135</v>
      </c>
      <c r="AP173" t="s">
        <v>136</v>
      </c>
      <c r="AQ173" t="s">
        <v>33</v>
      </c>
      <c r="AR173" t="s">
        <v>37</v>
      </c>
      <c r="AS173" t="s">
        <v>438</v>
      </c>
      <c r="AT173">
        <v>42</v>
      </c>
      <c r="AU173" t="s">
        <v>28</v>
      </c>
      <c r="AV173">
        <v>9342849948</v>
      </c>
      <c r="AW173" t="s">
        <v>137</v>
      </c>
    </row>
    <row r="174" spans="1:49" ht="15" thickBot="1" x14ac:dyDescent="0.35">
      <c r="A174">
        <v>173</v>
      </c>
      <c r="B174" t="s">
        <v>138</v>
      </c>
      <c r="C174" s="38" t="s">
        <v>4907</v>
      </c>
      <c r="D174" s="38">
        <v>1.52</v>
      </c>
      <c r="E174" s="42">
        <v>9040</v>
      </c>
      <c r="F174" s="42">
        <v>24088</v>
      </c>
      <c r="G174" s="42">
        <v>33521</v>
      </c>
      <c r="H174" s="42">
        <v>9433</v>
      </c>
      <c r="I174" s="43">
        <v>39.160577881102625</v>
      </c>
      <c r="J174" s="42">
        <v>22053.28947368421</v>
      </c>
      <c r="K174" s="62">
        <v>15</v>
      </c>
      <c r="L174" s="62">
        <v>24344800</v>
      </c>
      <c r="M174" t="s">
        <v>139</v>
      </c>
      <c r="N174" s="52" t="s">
        <v>25</v>
      </c>
      <c r="O174" t="s">
        <v>25</v>
      </c>
      <c r="P174">
        <v>4</v>
      </c>
      <c r="Q174" s="5" t="s">
        <v>1976</v>
      </c>
      <c r="R174" s="9">
        <v>14935</v>
      </c>
      <c r="S174" s="9">
        <v>12998</v>
      </c>
      <c r="T174" s="9">
        <v>0</v>
      </c>
      <c r="U174" s="9">
        <v>27933</v>
      </c>
      <c r="V174" s="9">
        <v>7754</v>
      </c>
      <c r="W174" s="9">
        <v>7110</v>
      </c>
      <c r="X174" s="9">
        <v>0</v>
      </c>
      <c r="Y174" s="9">
        <v>14864</v>
      </c>
      <c r="Z174" s="9">
        <v>53.21</v>
      </c>
      <c r="AA174" s="58">
        <v>57.05</v>
      </c>
      <c r="AB174" t="s">
        <v>37</v>
      </c>
      <c r="AC174" t="str">
        <f t="shared" si="13"/>
        <v>PUC</v>
      </c>
      <c r="AD174">
        <v>29</v>
      </c>
      <c r="AE174" t="s">
        <v>28</v>
      </c>
      <c r="AF174">
        <v>9880049713</v>
      </c>
      <c r="AG174" t="s">
        <v>140</v>
      </c>
      <c r="AH174" t="s">
        <v>141</v>
      </c>
      <c r="AI174" t="s">
        <v>25</v>
      </c>
      <c r="AJ174" t="s">
        <v>44</v>
      </c>
      <c r="AK174" t="s">
        <v>31</v>
      </c>
      <c r="AL174">
        <v>38</v>
      </c>
      <c r="AM174" t="s">
        <v>52</v>
      </c>
      <c r="AN174" t="s">
        <v>142</v>
      </c>
      <c r="AO174" t="s">
        <v>143</v>
      </c>
      <c r="AP174" t="s">
        <v>144</v>
      </c>
      <c r="AQ174" t="s">
        <v>33</v>
      </c>
      <c r="AR174" t="s">
        <v>31</v>
      </c>
      <c r="AS174" t="str">
        <f t="shared" si="15"/>
        <v>SSLC</v>
      </c>
      <c r="AT174">
        <v>30</v>
      </c>
      <c r="AU174" t="s">
        <v>28</v>
      </c>
      <c r="AV174">
        <v>9916826555</v>
      </c>
      <c r="AW174" t="s">
        <v>145</v>
      </c>
    </row>
    <row r="175" spans="1:49" ht="15" thickBot="1" x14ac:dyDescent="0.35">
      <c r="A175">
        <v>174</v>
      </c>
      <c r="B175" t="s">
        <v>64</v>
      </c>
      <c r="C175" s="38" t="s">
        <v>4907</v>
      </c>
      <c r="D175" s="38">
        <v>6.98</v>
      </c>
      <c r="E175" s="42">
        <v>16847</v>
      </c>
      <c r="F175" s="42">
        <v>24749</v>
      </c>
      <c r="G175" s="42">
        <v>63033</v>
      </c>
      <c r="H175" s="42">
        <v>38284</v>
      </c>
      <c r="I175" s="43">
        <v>154.68907834659987</v>
      </c>
      <c r="J175" s="42">
        <v>9030.5157593123204</v>
      </c>
      <c r="K175" s="62">
        <v>40</v>
      </c>
      <c r="L175" s="62">
        <v>12450695</v>
      </c>
      <c r="M175" t="s">
        <v>65</v>
      </c>
      <c r="N175" s="52" t="s">
        <v>25</v>
      </c>
      <c r="O175" t="s">
        <v>25</v>
      </c>
      <c r="P175">
        <v>4</v>
      </c>
      <c r="Q175" s="5" t="s">
        <v>1980</v>
      </c>
      <c r="R175" s="9">
        <v>29711</v>
      </c>
      <c r="S175" s="9">
        <v>25359</v>
      </c>
      <c r="T175" s="9">
        <v>15</v>
      </c>
      <c r="U175" s="9">
        <v>55085</v>
      </c>
      <c r="V175" s="9">
        <v>12666</v>
      </c>
      <c r="W175" s="9">
        <v>10450</v>
      </c>
      <c r="X175" s="9">
        <v>0</v>
      </c>
      <c r="Y175" s="9">
        <v>23116</v>
      </c>
      <c r="Z175" s="9">
        <v>41.96</v>
      </c>
      <c r="AA175" s="58">
        <v>38.08</v>
      </c>
      <c r="AB175" t="s">
        <v>61</v>
      </c>
      <c r="AC175" t="s">
        <v>988</v>
      </c>
      <c r="AD175">
        <v>39</v>
      </c>
      <c r="AE175" t="s">
        <v>61</v>
      </c>
      <c r="AF175">
        <v>9008533444</v>
      </c>
      <c r="AH175" t="s">
        <v>66</v>
      </c>
      <c r="AI175" t="s">
        <v>25</v>
      </c>
      <c r="AJ175" t="s">
        <v>67</v>
      </c>
      <c r="AK175" t="s">
        <v>31</v>
      </c>
      <c r="AL175">
        <v>53</v>
      </c>
      <c r="AM175" t="s">
        <v>68</v>
      </c>
      <c r="AN175">
        <v>9945890672</v>
      </c>
      <c r="AO175" t="s">
        <v>69</v>
      </c>
      <c r="AP175" t="s">
        <v>70</v>
      </c>
      <c r="AQ175" t="s">
        <v>33</v>
      </c>
      <c r="AR175" t="s">
        <v>71</v>
      </c>
      <c r="AS175" t="s">
        <v>1469</v>
      </c>
      <c r="AT175">
        <v>32</v>
      </c>
      <c r="AU175" t="s">
        <v>72</v>
      </c>
      <c r="AV175">
        <v>9164231010</v>
      </c>
      <c r="AW175" t="s">
        <v>73</v>
      </c>
    </row>
    <row r="176" spans="1:49" ht="15" thickBot="1" x14ac:dyDescent="0.35">
      <c r="A176">
        <v>175</v>
      </c>
      <c r="B176" t="s">
        <v>74</v>
      </c>
      <c r="C176" s="38" t="s">
        <v>4907</v>
      </c>
      <c r="D176" s="38">
        <v>1.85</v>
      </c>
      <c r="E176" s="42">
        <v>11368</v>
      </c>
      <c r="F176" s="42">
        <v>24307</v>
      </c>
      <c r="G176" s="42">
        <v>43585</v>
      </c>
      <c r="H176" s="42">
        <v>19278</v>
      </c>
      <c r="I176" s="43">
        <v>79.310486691076648</v>
      </c>
      <c r="J176" s="42">
        <v>23559.45945945946</v>
      </c>
      <c r="K176" s="62">
        <v>17</v>
      </c>
      <c r="L176" s="62">
        <v>46001980</v>
      </c>
      <c r="M176" t="s">
        <v>75</v>
      </c>
      <c r="N176" s="52" t="s">
        <v>25</v>
      </c>
      <c r="O176" t="s">
        <v>25</v>
      </c>
      <c r="P176">
        <v>2</v>
      </c>
      <c r="Q176" s="5" t="s">
        <v>1982</v>
      </c>
      <c r="R176" s="9">
        <v>22851</v>
      </c>
      <c r="S176" s="9">
        <v>18765</v>
      </c>
      <c r="T176" s="9">
        <v>7</v>
      </c>
      <c r="U176" s="9">
        <v>41623</v>
      </c>
      <c r="V176" s="9">
        <v>10000</v>
      </c>
      <c r="W176" s="9">
        <v>8566</v>
      </c>
      <c r="X176" s="9">
        <v>0</v>
      </c>
      <c r="Y176" s="9">
        <v>18566</v>
      </c>
      <c r="Z176" s="9">
        <v>44.61</v>
      </c>
      <c r="AA176" s="58">
        <v>41.4</v>
      </c>
      <c r="AB176" t="s">
        <v>31</v>
      </c>
      <c r="AC176" t="str">
        <f t="shared" si="13"/>
        <v>SSLC</v>
      </c>
      <c r="AD176">
        <v>46</v>
      </c>
      <c r="AE176" t="s">
        <v>76</v>
      </c>
      <c r="AF176" t="s">
        <v>77</v>
      </c>
      <c r="AG176" t="s">
        <v>78</v>
      </c>
      <c r="AH176" t="s">
        <v>79</v>
      </c>
      <c r="AI176" t="s">
        <v>25</v>
      </c>
      <c r="AJ176" t="s">
        <v>51</v>
      </c>
      <c r="AK176" t="str">
        <f t="shared" si="19"/>
        <v>Diploma</v>
      </c>
      <c r="AL176">
        <v>43</v>
      </c>
      <c r="AM176" t="s">
        <v>28</v>
      </c>
      <c r="AN176" t="s">
        <v>80</v>
      </c>
      <c r="AO176" t="s">
        <v>81</v>
      </c>
      <c r="AQ176" t="s">
        <v>33</v>
      </c>
      <c r="AS176" t="str">
        <f t="shared" si="15"/>
        <v/>
      </c>
      <c r="AT176">
        <v>32</v>
      </c>
      <c r="AU176" t="s">
        <v>34</v>
      </c>
    </row>
    <row r="177" spans="1:49" ht="15" thickBot="1" x14ac:dyDescent="0.35">
      <c r="A177">
        <v>176</v>
      </c>
      <c r="B177" t="s">
        <v>220</v>
      </c>
      <c r="C177" s="38" t="s">
        <v>4908</v>
      </c>
      <c r="D177" s="38">
        <v>2.13</v>
      </c>
      <c r="E177" s="42">
        <v>14540</v>
      </c>
      <c r="F177" s="42">
        <v>34436</v>
      </c>
      <c r="G177" s="42">
        <v>52250</v>
      </c>
      <c r="H177" s="42">
        <v>17814</v>
      </c>
      <c r="I177" s="43">
        <v>51.73074689278662</v>
      </c>
      <c r="J177" s="42">
        <v>24530.516431924883</v>
      </c>
      <c r="K177" s="62">
        <v>25</v>
      </c>
      <c r="L177" s="62">
        <v>61989921</v>
      </c>
      <c r="M177" t="s">
        <v>221</v>
      </c>
      <c r="N177" s="52" t="s">
        <v>102</v>
      </c>
      <c r="O177" t="s">
        <v>451</v>
      </c>
      <c r="P177">
        <v>5</v>
      </c>
      <c r="Q177" s="5" t="s">
        <v>1980</v>
      </c>
      <c r="R177" s="9">
        <v>20675</v>
      </c>
      <c r="S177" s="9">
        <v>18541</v>
      </c>
      <c r="T177" s="9">
        <v>8</v>
      </c>
      <c r="U177" s="9">
        <v>39224</v>
      </c>
      <c r="V177" s="9">
        <v>9483</v>
      </c>
      <c r="W177" s="9">
        <v>8340</v>
      </c>
      <c r="X177" s="9">
        <v>2</v>
      </c>
      <c r="Y177" s="9">
        <v>17825</v>
      </c>
      <c r="Z177" s="9">
        <v>45.44</v>
      </c>
      <c r="AA177" s="58">
        <v>42.88</v>
      </c>
      <c r="AB177" t="s">
        <v>37</v>
      </c>
      <c r="AC177" t="str">
        <f t="shared" si="13"/>
        <v>PUC</v>
      </c>
      <c r="AD177">
        <v>46</v>
      </c>
      <c r="AE177" t="s">
        <v>52</v>
      </c>
      <c r="AF177">
        <v>9845042998</v>
      </c>
      <c r="AG177" t="s">
        <v>222</v>
      </c>
      <c r="AH177" t="s">
        <v>223</v>
      </c>
      <c r="AI177" t="s">
        <v>25</v>
      </c>
      <c r="AJ177" t="s">
        <v>31</v>
      </c>
      <c r="AK177" t="str">
        <f t="shared" si="16"/>
        <v>SSLC</v>
      </c>
      <c r="AL177">
        <v>59</v>
      </c>
      <c r="AM177" t="s">
        <v>224</v>
      </c>
      <c r="AN177" t="s">
        <v>225</v>
      </c>
      <c r="AO177" t="s">
        <v>226</v>
      </c>
      <c r="AP177" t="s">
        <v>227</v>
      </c>
      <c r="AQ177" t="s">
        <v>33</v>
      </c>
      <c r="AR177" t="s">
        <v>31</v>
      </c>
      <c r="AS177" t="str">
        <f t="shared" si="15"/>
        <v>SSLC</v>
      </c>
      <c r="AT177">
        <v>54</v>
      </c>
      <c r="AU177" t="s">
        <v>52</v>
      </c>
      <c r="AV177">
        <v>9448477556</v>
      </c>
      <c r="AW177" t="s">
        <v>228</v>
      </c>
    </row>
    <row r="178" spans="1:49" ht="15" thickBot="1" x14ac:dyDescent="0.35">
      <c r="A178">
        <v>177</v>
      </c>
      <c r="B178" t="s">
        <v>297</v>
      </c>
      <c r="C178" s="38" t="s">
        <v>4908</v>
      </c>
      <c r="D178" s="38">
        <v>1.79</v>
      </c>
      <c r="E178" s="42">
        <v>7566</v>
      </c>
      <c r="F178" s="42">
        <v>28508</v>
      </c>
      <c r="G178" s="42">
        <v>28846</v>
      </c>
      <c r="H178" s="42">
        <v>338</v>
      </c>
      <c r="I178" s="43">
        <v>1.1856321032692578</v>
      </c>
      <c r="J178" s="42">
        <v>16115.083798882681</v>
      </c>
      <c r="K178" s="62">
        <v>14</v>
      </c>
      <c r="L178" s="62">
        <v>40600000</v>
      </c>
      <c r="M178" t="s">
        <v>298</v>
      </c>
      <c r="N178" s="52" t="s">
        <v>25</v>
      </c>
      <c r="O178" t="s">
        <v>25</v>
      </c>
      <c r="P178">
        <v>4</v>
      </c>
      <c r="Q178" s="5" t="s">
        <v>1976</v>
      </c>
      <c r="R178" s="9">
        <v>13575</v>
      </c>
      <c r="S178" s="9">
        <v>13189</v>
      </c>
      <c r="T178" s="9">
        <v>2</v>
      </c>
      <c r="U178" s="9">
        <v>26766</v>
      </c>
      <c r="V178" s="9">
        <v>6108</v>
      </c>
      <c r="W178" s="9">
        <v>5393</v>
      </c>
      <c r="X178" s="9">
        <v>0</v>
      </c>
      <c r="Y178" s="9">
        <v>11501</v>
      </c>
      <c r="Z178" s="9">
        <v>42.97</v>
      </c>
      <c r="AA178" s="58">
        <v>43.64</v>
      </c>
      <c r="AB178" t="s">
        <v>204</v>
      </c>
      <c r="AC178" t="s">
        <v>1469</v>
      </c>
      <c r="AD178">
        <v>29</v>
      </c>
      <c r="AE178" t="s">
        <v>28</v>
      </c>
      <c r="AF178">
        <v>9845196263</v>
      </c>
      <c r="AG178" t="s">
        <v>299</v>
      </c>
      <c r="AH178" t="s">
        <v>300</v>
      </c>
      <c r="AI178" t="s">
        <v>25</v>
      </c>
      <c r="AJ178" t="s">
        <v>37</v>
      </c>
      <c r="AK178" t="s">
        <v>438</v>
      </c>
      <c r="AL178">
        <v>52</v>
      </c>
      <c r="AM178" t="s">
        <v>301</v>
      </c>
      <c r="AN178">
        <v>9880175653</v>
      </c>
      <c r="AO178" t="s">
        <v>302</v>
      </c>
      <c r="AP178" t="s">
        <v>303</v>
      </c>
      <c r="AQ178" t="s">
        <v>33</v>
      </c>
      <c r="AR178" t="s">
        <v>304</v>
      </c>
      <c r="AS178" t="s">
        <v>1466</v>
      </c>
      <c r="AT178">
        <v>40</v>
      </c>
      <c r="AU178" t="s">
        <v>28</v>
      </c>
      <c r="AV178" t="s">
        <v>305</v>
      </c>
      <c r="AW178" t="s">
        <v>306</v>
      </c>
    </row>
    <row r="179" spans="1:49" ht="15" thickBot="1" x14ac:dyDescent="0.35">
      <c r="A179">
        <v>178</v>
      </c>
      <c r="B179" t="s">
        <v>307</v>
      </c>
      <c r="C179" s="38" t="s">
        <v>4908</v>
      </c>
      <c r="D179" s="38">
        <v>1.34</v>
      </c>
      <c r="E179" s="42">
        <v>7985</v>
      </c>
      <c r="F179" s="42">
        <v>26707</v>
      </c>
      <c r="G179" s="42">
        <v>31034</v>
      </c>
      <c r="H179" s="42">
        <v>4327</v>
      </c>
      <c r="I179" s="43">
        <v>16.201744860897893</v>
      </c>
      <c r="J179" s="42">
        <v>23159.701492537311</v>
      </c>
      <c r="K179" s="62">
        <v>9</v>
      </c>
      <c r="L179" s="62">
        <v>11826553</v>
      </c>
      <c r="M179" t="s">
        <v>308</v>
      </c>
      <c r="N179" s="52" t="s">
        <v>25</v>
      </c>
      <c r="O179" t="s">
        <v>25</v>
      </c>
      <c r="P179">
        <v>3</v>
      </c>
      <c r="Q179" s="5" t="s">
        <v>1976</v>
      </c>
      <c r="R179" s="9">
        <v>12786</v>
      </c>
      <c r="S179" s="9">
        <v>12336</v>
      </c>
      <c r="T179" s="9">
        <v>5</v>
      </c>
      <c r="U179" s="9">
        <v>25127</v>
      </c>
      <c r="V179" s="9">
        <v>6283</v>
      </c>
      <c r="W179" s="9">
        <v>5593</v>
      </c>
      <c r="X179" s="9">
        <v>0</v>
      </c>
      <c r="Y179" s="9">
        <v>11876</v>
      </c>
      <c r="Z179" s="9">
        <v>47.26</v>
      </c>
      <c r="AA179" s="58">
        <v>43.72</v>
      </c>
      <c r="AB179" t="s">
        <v>31</v>
      </c>
      <c r="AC179" t="str">
        <f t="shared" si="13"/>
        <v>SSLC</v>
      </c>
      <c r="AD179">
        <v>45</v>
      </c>
      <c r="AE179" t="s">
        <v>28</v>
      </c>
      <c r="AF179" t="s">
        <v>309</v>
      </c>
      <c r="AG179" t="s">
        <v>310</v>
      </c>
      <c r="AH179" t="s">
        <v>311</v>
      </c>
      <c r="AI179" t="s">
        <v>25</v>
      </c>
      <c r="AJ179" t="s">
        <v>37</v>
      </c>
      <c r="AK179" t="s">
        <v>438</v>
      </c>
      <c r="AL179">
        <v>28</v>
      </c>
      <c r="AM179" t="s">
        <v>28</v>
      </c>
      <c r="AN179">
        <v>9945097809</v>
      </c>
      <c r="AO179" t="s">
        <v>312</v>
      </c>
      <c r="AP179" t="s">
        <v>313</v>
      </c>
      <c r="AQ179" t="s">
        <v>33</v>
      </c>
      <c r="AR179" t="s">
        <v>31</v>
      </c>
      <c r="AS179" t="str">
        <f t="shared" si="15"/>
        <v>SSLC</v>
      </c>
      <c r="AT179">
        <v>30</v>
      </c>
      <c r="AU179" t="s">
        <v>28</v>
      </c>
      <c r="AV179" t="s">
        <v>314</v>
      </c>
      <c r="AW179" t="s">
        <v>315</v>
      </c>
    </row>
    <row r="180" spans="1:49" ht="15" thickBot="1" x14ac:dyDescent="0.35">
      <c r="A180">
        <v>179</v>
      </c>
      <c r="B180" t="s">
        <v>316</v>
      </c>
      <c r="C180" s="38" t="s">
        <v>4908</v>
      </c>
      <c r="D180" s="38">
        <v>1.85</v>
      </c>
      <c r="E180" s="42">
        <v>6537</v>
      </c>
      <c r="F180" s="42">
        <v>23239</v>
      </c>
      <c r="G180" s="42">
        <v>25871</v>
      </c>
      <c r="H180" s="42">
        <v>2632</v>
      </c>
      <c r="I180" s="43">
        <v>11.325788545118121</v>
      </c>
      <c r="J180" s="42">
        <v>13984.324324324323</v>
      </c>
      <c r="K180" s="62">
        <v>35</v>
      </c>
      <c r="L180" s="62">
        <v>44900000</v>
      </c>
      <c r="M180" t="s">
        <v>317</v>
      </c>
      <c r="N180" s="52" t="s">
        <v>25</v>
      </c>
      <c r="O180" t="s">
        <v>25</v>
      </c>
      <c r="P180">
        <v>3</v>
      </c>
      <c r="Q180" s="5" t="s">
        <v>1976</v>
      </c>
      <c r="R180" s="9">
        <v>11698</v>
      </c>
      <c r="S180" s="9">
        <v>11759</v>
      </c>
      <c r="T180" s="9">
        <v>2</v>
      </c>
      <c r="U180" s="9">
        <v>23459</v>
      </c>
      <c r="V180" s="9">
        <v>5548</v>
      </c>
      <c r="W180" s="9">
        <v>4904</v>
      </c>
      <c r="X180" s="9">
        <v>0</v>
      </c>
      <c r="Y180" s="9">
        <v>10452</v>
      </c>
      <c r="Z180" s="9">
        <v>44.55</v>
      </c>
      <c r="AA180" s="58">
        <v>42.99</v>
      </c>
      <c r="AB180" t="s">
        <v>37</v>
      </c>
      <c r="AC180" t="str">
        <f t="shared" si="13"/>
        <v>PUC</v>
      </c>
      <c r="AD180">
        <v>30</v>
      </c>
      <c r="AE180" t="s">
        <v>28</v>
      </c>
      <c r="AF180">
        <v>9900222226</v>
      </c>
      <c r="AG180" t="s">
        <v>318</v>
      </c>
      <c r="AH180" t="s">
        <v>319</v>
      </c>
      <c r="AI180" t="s">
        <v>25</v>
      </c>
      <c r="AJ180" t="s">
        <v>37</v>
      </c>
      <c r="AK180" t="s">
        <v>438</v>
      </c>
      <c r="AL180">
        <v>41</v>
      </c>
      <c r="AM180" t="s">
        <v>28</v>
      </c>
      <c r="AN180">
        <v>9845155479</v>
      </c>
      <c r="AO180" t="s">
        <v>320</v>
      </c>
      <c r="AP180" t="s">
        <v>321</v>
      </c>
      <c r="AQ180" t="s">
        <v>33</v>
      </c>
      <c r="AR180" t="s">
        <v>322</v>
      </c>
      <c r="AS180" t="str">
        <f t="shared" si="15"/>
        <v>Diploma</v>
      </c>
      <c r="AT180">
        <v>45</v>
      </c>
      <c r="AU180" t="s">
        <v>323</v>
      </c>
      <c r="AV180">
        <v>9686638207</v>
      </c>
      <c r="AW180" t="s">
        <v>324</v>
      </c>
    </row>
    <row r="181" spans="1:49" ht="15" thickBot="1" x14ac:dyDescent="0.35">
      <c r="A181">
        <v>180</v>
      </c>
      <c r="B181" t="s">
        <v>1112</v>
      </c>
      <c r="C181" s="38" t="s">
        <v>4908</v>
      </c>
      <c r="D181" s="38">
        <v>0.68</v>
      </c>
      <c r="E181" s="42">
        <v>9461</v>
      </c>
      <c r="F181" s="42">
        <v>34022</v>
      </c>
      <c r="G181" s="42">
        <v>42171</v>
      </c>
      <c r="H181" s="42">
        <v>8149</v>
      </c>
      <c r="I181" s="43">
        <v>23.952148609723121</v>
      </c>
      <c r="J181" s="42">
        <v>62016.176470588231</v>
      </c>
      <c r="K181" s="62">
        <v>8</v>
      </c>
      <c r="L181" s="62">
        <v>8110000</v>
      </c>
      <c r="M181" t="s">
        <v>1113</v>
      </c>
      <c r="N181" s="52" t="s">
        <v>451</v>
      </c>
      <c r="O181" t="s">
        <v>102</v>
      </c>
      <c r="P181">
        <v>10</v>
      </c>
      <c r="Q181" s="5" t="s">
        <v>1980</v>
      </c>
      <c r="R181" s="9">
        <v>16867</v>
      </c>
      <c r="S181" s="9">
        <v>16140</v>
      </c>
      <c r="T181" s="9">
        <v>2</v>
      </c>
      <c r="U181" s="9">
        <v>33009</v>
      </c>
      <c r="V181" s="9">
        <v>9977</v>
      </c>
      <c r="W181" s="9">
        <v>9603</v>
      </c>
      <c r="X181" s="9">
        <v>0</v>
      </c>
      <c r="Y181" s="9">
        <v>19580</v>
      </c>
      <c r="Z181" s="9">
        <v>59.32</v>
      </c>
      <c r="AA181" s="58">
        <v>51.69</v>
      </c>
      <c r="AB181" t="s">
        <v>213</v>
      </c>
      <c r="AC181" t="s">
        <v>1465</v>
      </c>
      <c r="AD181">
        <v>40</v>
      </c>
      <c r="AE181" t="s">
        <v>95</v>
      </c>
      <c r="AF181">
        <v>9341781881</v>
      </c>
      <c r="AG181" t="s">
        <v>1114</v>
      </c>
      <c r="AH181" t="s">
        <v>1115</v>
      </c>
      <c r="AI181" t="s">
        <v>25</v>
      </c>
      <c r="AJ181" t="s">
        <v>31</v>
      </c>
      <c r="AK181" t="str">
        <f t="shared" si="16"/>
        <v>SSLC</v>
      </c>
      <c r="AL181">
        <v>47</v>
      </c>
      <c r="AM181" t="s">
        <v>1073</v>
      </c>
      <c r="AN181">
        <v>9845061887</v>
      </c>
      <c r="AO181" t="s">
        <v>1116</v>
      </c>
      <c r="AP181" t="s">
        <v>1117</v>
      </c>
      <c r="AQ181" t="s">
        <v>33</v>
      </c>
      <c r="AR181" t="s">
        <v>61</v>
      </c>
      <c r="AS181" t="s">
        <v>988</v>
      </c>
      <c r="AT181">
        <v>37</v>
      </c>
      <c r="AU181" t="s">
        <v>61</v>
      </c>
      <c r="AV181" t="s">
        <v>61</v>
      </c>
      <c r="AW181" t="s">
        <v>61</v>
      </c>
    </row>
    <row r="182" spans="1:49" ht="15" thickBot="1" x14ac:dyDescent="0.35">
      <c r="A182">
        <v>181</v>
      </c>
      <c r="B182" t="s">
        <v>1118</v>
      </c>
      <c r="C182" s="38" t="s">
        <v>4908</v>
      </c>
      <c r="D182" s="38">
        <v>1.87</v>
      </c>
      <c r="E182" s="42">
        <v>11881</v>
      </c>
      <c r="F182" s="42">
        <v>35384</v>
      </c>
      <c r="G182" s="42">
        <v>47182</v>
      </c>
      <c r="H182" s="42">
        <v>11798</v>
      </c>
      <c r="I182" s="43">
        <v>33.342753787022382</v>
      </c>
      <c r="J182" s="42">
        <v>25231.016042780746</v>
      </c>
      <c r="K182" s="62">
        <v>28</v>
      </c>
      <c r="L182" s="62">
        <v>28606191</v>
      </c>
      <c r="M182" t="s">
        <v>1119</v>
      </c>
      <c r="N182" s="52" t="s">
        <v>25</v>
      </c>
      <c r="O182" t="s">
        <v>25</v>
      </c>
      <c r="P182">
        <v>10</v>
      </c>
      <c r="Q182" s="5" t="s">
        <v>1980</v>
      </c>
      <c r="R182" s="9">
        <v>21674</v>
      </c>
      <c r="S182" s="9">
        <v>20156</v>
      </c>
      <c r="T182" s="9">
        <v>0</v>
      </c>
      <c r="U182" s="9">
        <v>41830</v>
      </c>
      <c r="V182" s="9">
        <v>11195</v>
      </c>
      <c r="W182" s="9">
        <v>9879</v>
      </c>
      <c r="X182" s="9">
        <v>0</v>
      </c>
      <c r="Y182" s="9">
        <v>21074</v>
      </c>
      <c r="Z182" s="9">
        <v>50.38</v>
      </c>
      <c r="AA182" s="58">
        <v>47.02</v>
      </c>
      <c r="AB182" t="s">
        <v>1120</v>
      </c>
      <c r="AC182" t="s">
        <v>1469</v>
      </c>
      <c r="AD182">
        <v>53</v>
      </c>
      <c r="AE182" t="s">
        <v>95</v>
      </c>
      <c r="AF182">
        <v>9900999099</v>
      </c>
      <c r="AG182" t="s">
        <v>1121</v>
      </c>
      <c r="AH182" t="s">
        <v>1122</v>
      </c>
      <c r="AI182" t="s">
        <v>25</v>
      </c>
      <c r="AJ182" t="s">
        <v>61</v>
      </c>
      <c r="AK182" t="s">
        <v>988</v>
      </c>
      <c r="AL182">
        <v>47</v>
      </c>
      <c r="AM182" t="s">
        <v>1123</v>
      </c>
      <c r="AN182" t="s">
        <v>61</v>
      </c>
      <c r="AO182" t="s">
        <v>61</v>
      </c>
      <c r="AP182" t="s">
        <v>1124</v>
      </c>
      <c r="AQ182" t="s">
        <v>33</v>
      </c>
      <c r="AR182" t="s">
        <v>110</v>
      </c>
      <c r="AS182" t="s">
        <v>1465</v>
      </c>
      <c r="AT182">
        <v>53</v>
      </c>
      <c r="AU182" t="s">
        <v>28</v>
      </c>
      <c r="AV182">
        <v>9448116885</v>
      </c>
      <c r="AW182" t="s">
        <v>1125</v>
      </c>
    </row>
    <row r="183" spans="1:49" ht="15" thickBot="1" x14ac:dyDescent="0.35">
      <c r="A183">
        <v>182</v>
      </c>
      <c r="B183" t="s">
        <v>1126</v>
      </c>
      <c r="C183" s="38" t="s">
        <v>4908</v>
      </c>
      <c r="D183" s="38">
        <v>1.68</v>
      </c>
      <c r="E183" s="42">
        <v>10771</v>
      </c>
      <c r="F183" s="42">
        <v>25454</v>
      </c>
      <c r="G183" s="42">
        <v>41037</v>
      </c>
      <c r="H183" s="42">
        <v>15583</v>
      </c>
      <c r="I183" s="43">
        <v>61.220240433723582</v>
      </c>
      <c r="J183" s="42">
        <v>24426.785714285714</v>
      </c>
      <c r="K183" s="62">
        <v>19</v>
      </c>
      <c r="L183" s="62">
        <v>23129618</v>
      </c>
      <c r="M183" t="s">
        <v>1127</v>
      </c>
      <c r="N183" s="52" t="s">
        <v>25</v>
      </c>
      <c r="O183" t="s">
        <v>25</v>
      </c>
      <c r="P183">
        <v>5</v>
      </c>
      <c r="Q183" s="5" t="s">
        <v>1976</v>
      </c>
      <c r="R183" s="9">
        <v>17656</v>
      </c>
      <c r="S183" s="9">
        <v>16962</v>
      </c>
      <c r="T183" s="9">
        <v>5</v>
      </c>
      <c r="U183" s="9">
        <v>34623</v>
      </c>
      <c r="V183" s="9">
        <v>9306</v>
      </c>
      <c r="W183" s="9">
        <v>8351</v>
      </c>
      <c r="X183" s="9">
        <v>1</v>
      </c>
      <c r="Y183" s="9">
        <v>17658</v>
      </c>
      <c r="Z183" s="9">
        <v>51</v>
      </c>
      <c r="AA183" s="58">
        <v>49.2</v>
      </c>
      <c r="AB183" t="s">
        <v>37</v>
      </c>
      <c r="AC183" t="str">
        <f t="shared" si="13"/>
        <v>PUC</v>
      </c>
      <c r="AD183">
        <v>53</v>
      </c>
      <c r="AE183" t="s">
        <v>28</v>
      </c>
      <c r="AF183">
        <v>9844069993</v>
      </c>
      <c r="AG183" t="s">
        <v>1128</v>
      </c>
      <c r="AH183" t="s">
        <v>1129</v>
      </c>
      <c r="AI183" t="s">
        <v>25</v>
      </c>
      <c r="AJ183" t="s">
        <v>31</v>
      </c>
      <c r="AK183" t="str">
        <f t="shared" si="16"/>
        <v>SSLC</v>
      </c>
      <c r="AL183">
        <v>39</v>
      </c>
      <c r="AM183" t="s">
        <v>28</v>
      </c>
      <c r="AN183">
        <v>9902063006</v>
      </c>
      <c r="AO183" t="s">
        <v>1130</v>
      </c>
      <c r="AP183" t="s">
        <v>1131</v>
      </c>
      <c r="AQ183" t="s">
        <v>33</v>
      </c>
      <c r="AR183" t="s">
        <v>1132</v>
      </c>
      <c r="AS183" t="str">
        <f t="shared" si="15"/>
        <v>Diploma</v>
      </c>
      <c r="AT183">
        <v>38</v>
      </c>
      <c r="AU183" t="s">
        <v>28</v>
      </c>
      <c r="AV183">
        <v>9902554761</v>
      </c>
      <c r="AW183" t="s">
        <v>1133</v>
      </c>
    </row>
    <row r="184" spans="1:49" ht="15" thickBot="1" x14ac:dyDescent="0.35">
      <c r="A184">
        <v>183</v>
      </c>
      <c r="B184" t="s">
        <v>1134</v>
      </c>
      <c r="C184" s="38" t="s">
        <v>4908</v>
      </c>
      <c r="D184" s="38">
        <v>1.0900000000000001</v>
      </c>
      <c r="E184" s="42">
        <v>11403</v>
      </c>
      <c r="F184" s="42">
        <v>24677</v>
      </c>
      <c r="G184" s="42">
        <v>43364</v>
      </c>
      <c r="H184" s="42">
        <v>18687</v>
      </c>
      <c r="I184" s="43">
        <v>75.726384892815162</v>
      </c>
      <c r="J184" s="42">
        <v>39783.48623853211</v>
      </c>
      <c r="K184" s="62">
        <v>16</v>
      </c>
      <c r="L184" s="62">
        <v>18440000</v>
      </c>
      <c r="M184" t="s">
        <v>1135</v>
      </c>
      <c r="N184" s="52" t="s">
        <v>25</v>
      </c>
      <c r="O184" t="s">
        <v>25</v>
      </c>
      <c r="P184">
        <v>5</v>
      </c>
      <c r="Q184" s="5" t="s">
        <v>1976</v>
      </c>
      <c r="R184" s="9">
        <v>20263</v>
      </c>
      <c r="S184" s="9">
        <v>17918</v>
      </c>
      <c r="T184" s="9">
        <v>0</v>
      </c>
      <c r="U184" s="9">
        <v>38181</v>
      </c>
      <c r="V184" s="9">
        <v>9891</v>
      </c>
      <c r="W184" s="9">
        <v>8647</v>
      </c>
      <c r="X184" s="9">
        <v>0</v>
      </c>
      <c r="Y184" s="9">
        <v>18538</v>
      </c>
      <c r="Z184" s="9">
        <v>48.55</v>
      </c>
      <c r="AA184" s="58">
        <v>46.41</v>
      </c>
      <c r="AB184" t="s">
        <v>37</v>
      </c>
      <c r="AC184" t="str">
        <f t="shared" si="13"/>
        <v>PUC</v>
      </c>
      <c r="AD184">
        <v>46</v>
      </c>
      <c r="AE184" t="s">
        <v>95</v>
      </c>
      <c r="AF184">
        <v>9008783759</v>
      </c>
      <c r="AG184" t="s">
        <v>1136</v>
      </c>
      <c r="AH184" t="s">
        <v>1137</v>
      </c>
      <c r="AI184" t="s">
        <v>25</v>
      </c>
      <c r="AJ184" t="s">
        <v>204</v>
      </c>
      <c r="AK184" t="s">
        <v>1469</v>
      </c>
      <c r="AL184">
        <v>32</v>
      </c>
      <c r="AM184" t="s">
        <v>28</v>
      </c>
      <c r="AN184">
        <v>9538999997</v>
      </c>
      <c r="AO184" t="s">
        <v>1138</v>
      </c>
      <c r="AP184" t="s">
        <v>1139</v>
      </c>
      <c r="AQ184" t="s">
        <v>33</v>
      </c>
      <c r="AR184" t="s">
        <v>55</v>
      </c>
      <c r="AS184" t="s">
        <v>1469</v>
      </c>
      <c r="AT184">
        <v>38</v>
      </c>
      <c r="AU184" t="s">
        <v>28</v>
      </c>
      <c r="AV184">
        <v>9845016876</v>
      </c>
      <c r="AW184" t="s">
        <v>1140</v>
      </c>
    </row>
    <row r="185" spans="1:49" ht="15" thickBot="1" x14ac:dyDescent="0.35">
      <c r="A185">
        <v>184</v>
      </c>
      <c r="B185" t="s">
        <v>846</v>
      </c>
      <c r="C185" s="38" t="s">
        <v>4907</v>
      </c>
      <c r="D185" s="38">
        <v>8.99</v>
      </c>
      <c r="E185" s="42">
        <v>14675</v>
      </c>
      <c r="F185" s="42">
        <v>24845</v>
      </c>
      <c r="G185" s="42">
        <v>57209</v>
      </c>
      <c r="H185" s="42">
        <v>32364</v>
      </c>
      <c r="I185" s="43">
        <v>130.2636345341115</v>
      </c>
      <c r="J185" s="42">
        <v>6363.6262513904339</v>
      </c>
      <c r="K185" s="62">
        <v>36</v>
      </c>
      <c r="L185" s="62">
        <v>48177140.840000004</v>
      </c>
      <c r="M185" t="s">
        <v>847</v>
      </c>
      <c r="N185" s="52" t="s">
        <v>25</v>
      </c>
      <c r="O185" t="s">
        <v>25</v>
      </c>
      <c r="P185">
        <v>5</v>
      </c>
      <c r="Q185" s="5" t="s">
        <v>1980</v>
      </c>
      <c r="R185" s="9">
        <v>32678</v>
      </c>
      <c r="S185" s="9">
        <v>29138</v>
      </c>
      <c r="T185" s="9">
        <v>4</v>
      </c>
      <c r="U185" s="9">
        <v>61820</v>
      </c>
      <c r="V185" s="9">
        <v>15610</v>
      </c>
      <c r="W185" s="9">
        <v>13785</v>
      </c>
      <c r="X185" s="9">
        <v>0</v>
      </c>
      <c r="Y185" s="9">
        <v>29395</v>
      </c>
      <c r="Z185" s="9">
        <v>47.55</v>
      </c>
      <c r="AA185" s="58">
        <v>39.35</v>
      </c>
      <c r="AB185" t="s">
        <v>848</v>
      </c>
      <c r="AC185" t="str">
        <f t="shared" si="13"/>
        <v>Diploma</v>
      </c>
      <c r="AD185">
        <v>40</v>
      </c>
      <c r="AE185" t="s">
        <v>409</v>
      </c>
      <c r="AF185" t="s">
        <v>849</v>
      </c>
      <c r="AG185" t="s">
        <v>850</v>
      </c>
      <c r="AH185" t="s">
        <v>851</v>
      </c>
      <c r="AI185" t="s">
        <v>25</v>
      </c>
      <c r="AJ185" t="s">
        <v>852</v>
      </c>
      <c r="AK185" t="s">
        <v>1469</v>
      </c>
      <c r="AL185">
        <v>43</v>
      </c>
      <c r="AM185" t="s">
        <v>409</v>
      </c>
      <c r="AN185" t="s">
        <v>853</v>
      </c>
      <c r="AO185" t="s">
        <v>854</v>
      </c>
      <c r="AP185" t="s">
        <v>855</v>
      </c>
      <c r="AQ185" t="s">
        <v>33</v>
      </c>
      <c r="AR185" t="s">
        <v>61</v>
      </c>
      <c r="AS185" t="s">
        <v>988</v>
      </c>
      <c r="AT185">
        <v>28</v>
      </c>
      <c r="AU185" t="s">
        <v>61</v>
      </c>
      <c r="AV185" t="s">
        <v>61</v>
      </c>
      <c r="AW185" t="s">
        <v>61</v>
      </c>
    </row>
    <row r="186" spans="1:49" ht="15" thickBot="1" x14ac:dyDescent="0.35">
      <c r="A186">
        <v>185</v>
      </c>
      <c r="B186" t="s">
        <v>856</v>
      </c>
      <c r="C186" s="38" t="s">
        <v>4908</v>
      </c>
      <c r="D186" s="38">
        <v>1.58</v>
      </c>
      <c r="E186" s="42">
        <v>11338</v>
      </c>
      <c r="F186" s="42">
        <v>28000</v>
      </c>
      <c r="G186" s="42">
        <v>46943</v>
      </c>
      <c r="H186" s="42">
        <v>18943</v>
      </c>
      <c r="I186" s="43">
        <v>67.653571428571425</v>
      </c>
      <c r="J186" s="42">
        <v>29710.759493670885</v>
      </c>
      <c r="K186" s="62">
        <v>8</v>
      </c>
      <c r="L186" s="62">
        <v>7701855</v>
      </c>
      <c r="M186" t="s">
        <v>857</v>
      </c>
      <c r="N186" s="52" t="s">
        <v>102</v>
      </c>
      <c r="O186" t="s">
        <v>25</v>
      </c>
      <c r="P186">
        <v>11</v>
      </c>
      <c r="Q186" s="5" t="s">
        <v>1980</v>
      </c>
      <c r="R186" s="9">
        <v>23039</v>
      </c>
      <c r="S186" s="9">
        <v>20722</v>
      </c>
      <c r="T186" s="9">
        <v>8</v>
      </c>
      <c r="U186" s="9">
        <v>43769</v>
      </c>
      <c r="V186" s="9">
        <v>12602</v>
      </c>
      <c r="W186" s="9">
        <v>10893</v>
      </c>
      <c r="X186" s="9">
        <v>0</v>
      </c>
      <c r="Y186" s="9">
        <v>23495</v>
      </c>
      <c r="Z186" s="9">
        <v>53.68</v>
      </c>
      <c r="AA186" s="58">
        <v>46.68</v>
      </c>
      <c r="AB186" t="s">
        <v>31</v>
      </c>
      <c r="AC186" t="str">
        <f t="shared" si="13"/>
        <v>SSLC</v>
      </c>
      <c r="AD186">
        <v>51</v>
      </c>
      <c r="AE186" t="s">
        <v>52</v>
      </c>
      <c r="AF186">
        <v>9901051546</v>
      </c>
      <c r="AG186" t="s">
        <v>858</v>
      </c>
      <c r="AH186" t="s">
        <v>859</v>
      </c>
      <c r="AI186" t="s">
        <v>25</v>
      </c>
      <c r="AJ186" t="s">
        <v>31</v>
      </c>
      <c r="AK186" t="str">
        <f t="shared" si="16"/>
        <v>SSLC</v>
      </c>
      <c r="AL186">
        <v>54</v>
      </c>
      <c r="AM186" t="s">
        <v>61</v>
      </c>
      <c r="AN186">
        <v>9845679996</v>
      </c>
      <c r="AO186" t="s">
        <v>61</v>
      </c>
      <c r="AP186" t="s">
        <v>860</v>
      </c>
      <c r="AQ186" t="s">
        <v>33</v>
      </c>
      <c r="AR186" t="s">
        <v>41</v>
      </c>
      <c r="AS186" t="s">
        <v>1469</v>
      </c>
      <c r="AT186">
        <v>41</v>
      </c>
      <c r="AU186" t="s">
        <v>861</v>
      </c>
      <c r="AV186" t="s">
        <v>862</v>
      </c>
      <c r="AW186" t="s">
        <v>863</v>
      </c>
    </row>
    <row r="187" spans="1:49" ht="15" thickBot="1" x14ac:dyDescent="0.35">
      <c r="A187">
        <v>186</v>
      </c>
      <c r="B187" t="s">
        <v>23</v>
      </c>
      <c r="C187" s="38" t="s">
        <v>4908</v>
      </c>
      <c r="D187" s="38">
        <v>1.28</v>
      </c>
      <c r="E187" s="42">
        <v>9818</v>
      </c>
      <c r="F187" s="42">
        <v>23299</v>
      </c>
      <c r="G187" s="42">
        <v>38294</v>
      </c>
      <c r="H187" s="42">
        <v>14995</v>
      </c>
      <c r="I187" s="43">
        <v>64.358985364178722</v>
      </c>
      <c r="J187" s="42">
        <v>29917.1875</v>
      </c>
      <c r="K187" s="62">
        <v>11</v>
      </c>
      <c r="L187" s="62">
        <v>21509074</v>
      </c>
      <c r="M187" t="s">
        <v>24</v>
      </c>
      <c r="N187" s="52" t="s">
        <v>25</v>
      </c>
      <c r="O187" t="s">
        <v>25</v>
      </c>
      <c r="P187">
        <v>3</v>
      </c>
      <c r="Q187" s="5" t="s">
        <v>1976</v>
      </c>
      <c r="R187" s="9">
        <v>13828</v>
      </c>
      <c r="S187" s="9">
        <v>12477</v>
      </c>
      <c r="T187" s="9">
        <v>2</v>
      </c>
      <c r="U187" s="9">
        <v>26307</v>
      </c>
      <c r="V187" s="9">
        <v>7918</v>
      </c>
      <c r="W187" s="9">
        <v>7235</v>
      </c>
      <c r="X187" s="9">
        <v>0</v>
      </c>
      <c r="Y187" s="9">
        <v>15153</v>
      </c>
      <c r="Z187" s="9">
        <v>57.6</v>
      </c>
      <c r="AA187" s="58">
        <v>47.25</v>
      </c>
      <c r="AB187" t="s">
        <v>27</v>
      </c>
      <c r="AC187" t="s">
        <v>1466</v>
      </c>
      <c r="AD187">
        <v>45</v>
      </c>
      <c r="AE187" t="s">
        <v>28</v>
      </c>
      <c r="AF187">
        <v>9448387779</v>
      </c>
      <c r="AG187" t="s">
        <v>29</v>
      </c>
      <c r="AH187" t="s">
        <v>30</v>
      </c>
      <c r="AI187" t="s">
        <v>25</v>
      </c>
      <c r="AJ187" t="s">
        <v>31</v>
      </c>
      <c r="AK187" t="str">
        <f t="shared" si="16"/>
        <v>SSLC</v>
      </c>
      <c r="AL187">
        <v>44</v>
      </c>
      <c r="AM187" t="s">
        <v>28</v>
      </c>
      <c r="AN187">
        <v>9844057780</v>
      </c>
      <c r="AO187" t="s">
        <v>32</v>
      </c>
      <c r="AQ187" t="s">
        <v>33</v>
      </c>
      <c r="AS187" t="str">
        <f t="shared" si="15"/>
        <v/>
      </c>
      <c r="AU187" t="s">
        <v>34</v>
      </c>
    </row>
    <row r="188" spans="1:49" ht="15" thickBot="1" x14ac:dyDescent="0.35">
      <c r="A188">
        <v>187</v>
      </c>
      <c r="B188" t="s">
        <v>35</v>
      </c>
      <c r="C188" s="38" t="s">
        <v>4907</v>
      </c>
      <c r="D188" s="38">
        <v>2.87</v>
      </c>
      <c r="E188" s="42">
        <v>13230</v>
      </c>
      <c r="F188" s="42">
        <v>20544</v>
      </c>
      <c r="G188" s="42">
        <v>49207</v>
      </c>
      <c r="H188" s="42">
        <v>28663</v>
      </c>
      <c r="I188" s="43">
        <v>139.52005451713396</v>
      </c>
      <c r="J188" s="42">
        <v>17145.296167247387</v>
      </c>
      <c r="K188" s="62">
        <v>21</v>
      </c>
      <c r="L188" s="62">
        <v>59693760.399999999</v>
      </c>
      <c r="M188" t="s">
        <v>36</v>
      </c>
      <c r="N188" s="52" t="s">
        <v>25</v>
      </c>
      <c r="O188" t="s">
        <v>25</v>
      </c>
      <c r="P188">
        <v>3</v>
      </c>
      <c r="Q188" s="5" t="s">
        <v>1976</v>
      </c>
      <c r="R188" s="9">
        <v>22429</v>
      </c>
      <c r="S188" s="9">
        <v>19489</v>
      </c>
      <c r="T188" s="9">
        <v>5</v>
      </c>
      <c r="U188" s="9">
        <v>41923</v>
      </c>
      <c r="V188" s="9">
        <v>11277</v>
      </c>
      <c r="W188" s="9">
        <v>9417</v>
      </c>
      <c r="X188" s="9">
        <v>0</v>
      </c>
      <c r="Y188" s="9">
        <v>20694</v>
      </c>
      <c r="Z188" s="9">
        <v>49.36</v>
      </c>
      <c r="AA188" s="58">
        <v>36.82</v>
      </c>
      <c r="AB188" t="s">
        <v>37</v>
      </c>
      <c r="AC188" t="str">
        <f t="shared" si="13"/>
        <v>PUC</v>
      </c>
      <c r="AD188">
        <v>44</v>
      </c>
      <c r="AE188" t="s">
        <v>38</v>
      </c>
      <c r="AF188">
        <v>9900003606</v>
      </c>
      <c r="AG188" t="s">
        <v>39</v>
      </c>
      <c r="AH188" t="s">
        <v>40</v>
      </c>
      <c r="AI188" t="s">
        <v>25</v>
      </c>
      <c r="AJ188" t="s">
        <v>41</v>
      </c>
      <c r="AK188" t="s">
        <v>1469</v>
      </c>
      <c r="AL188">
        <v>44</v>
      </c>
      <c r="AM188" t="s">
        <v>28</v>
      </c>
      <c r="AN188">
        <v>9980002259</v>
      </c>
      <c r="AO188" t="s">
        <v>42</v>
      </c>
      <c r="AP188" t="s">
        <v>43</v>
      </c>
      <c r="AQ188" t="s">
        <v>33</v>
      </c>
      <c r="AR188" t="s">
        <v>44</v>
      </c>
      <c r="AS188" t="s">
        <v>1465</v>
      </c>
      <c r="AT188">
        <v>60</v>
      </c>
      <c r="AU188" t="s">
        <v>28</v>
      </c>
      <c r="AV188">
        <v>8050808880</v>
      </c>
      <c r="AW188" t="s">
        <v>45</v>
      </c>
    </row>
    <row r="189" spans="1:49" ht="15" thickBot="1" x14ac:dyDescent="0.35">
      <c r="A189">
        <v>188</v>
      </c>
      <c r="B189" t="s">
        <v>46</v>
      </c>
      <c r="C189" s="38" t="s">
        <v>4907</v>
      </c>
      <c r="D189" s="38">
        <v>4.24</v>
      </c>
      <c r="E189" s="42">
        <v>13186</v>
      </c>
      <c r="F189" s="42">
        <v>22510</v>
      </c>
      <c r="G189" s="42">
        <v>49884</v>
      </c>
      <c r="H189" s="42">
        <v>27374</v>
      </c>
      <c r="I189" s="43">
        <v>121.60817414482452</v>
      </c>
      <c r="J189" s="42">
        <v>11765.094339622641</v>
      </c>
      <c r="K189" s="62">
        <v>14</v>
      </c>
      <c r="L189" s="62">
        <v>12997256.710000001</v>
      </c>
      <c r="M189" t="s">
        <v>47</v>
      </c>
      <c r="N189" s="52" t="s">
        <v>25</v>
      </c>
      <c r="O189" t="s">
        <v>25</v>
      </c>
      <c r="P189">
        <v>5</v>
      </c>
      <c r="Q189" s="5" t="s">
        <v>1980</v>
      </c>
      <c r="R189" s="9">
        <v>25521</v>
      </c>
      <c r="S189" s="9">
        <v>21675</v>
      </c>
      <c r="T189" s="9">
        <v>10</v>
      </c>
      <c r="U189" s="9">
        <v>47206</v>
      </c>
      <c r="V189" s="9">
        <v>10656</v>
      </c>
      <c r="W189" s="9">
        <v>9202</v>
      </c>
      <c r="X189" s="9">
        <v>0</v>
      </c>
      <c r="Y189" s="9">
        <v>19858</v>
      </c>
      <c r="Z189" s="9">
        <v>42.07</v>
      </c>
      <c r="AA189" s="58">
        <v>39.24</v>
      </c>
      <c r="AB189" t="s">
        <v>48</v>
      </c>
      <c r="AC189" t="s">
        <v>1465</v>
      </c>
      <c r="AD189">
        <v>48</v>
      </c>
      <c r="AE189" t="s">
        <v>28</v>
      </c>
      <c r="AF189">
        <v>9845597226</v>
      </c>
      <c r="AG189" t="s">
        <v>49</v>
      </c>
      <c r="AH189" t="s">
        <v>50</v>
      </c>
      <c r="AI189" t="s">
        <v>25</v>
      </c>
      <c r="AJ189" t="s">
        <v>51</v>
      </c>
      <c r="AK189" t="str">
        <f t="shared" ref="AK189:AK190" si="20">IF(AJ189="SSLC","SSLC",IF(ISNUMBER(SEARCH("Diploma",AJ189)),"Diploma",IF(ISNUMBER(SEARCH("BA",AJ189)),"BA",IF(ISNUMBER(SEARCH("Bcom",AJ189)),"BCom",""))))</f>
        <v>Diploma</v>
      </c>
      <c r="AL189">
        <v>49</v>
      </c>
      <c r="AM189" t="s">
        <v>52</v>
      </c>
      <c r="AN189">
        <v>9591080004</v>
      </c>
      <c r="AO189" t="s">
        <v>53</v>
      </c>
      <c r="AP189" t="s">
        <v>54</v>
      </c>
      <c r="AQ189" t="s">
        <v>33</v>
      </c>
      <c r="AR189" t="s">
        <v>55</v>
      </c>
      <c r="AS189" t="s">
        <v>1469</v>
      </c>
      <c r="AT189">
        <v>34</v>
      </c>
      <c r="AU189" t="s">
        <v>28</v>
      </c>
      <c r="AV189">
        <v>9945640444</v>
      </c>
      <c r="AW189" t="s">
        <v>56</v>
      </c>
    </row>
    <row r="190" spans="1:49" ht="15" thickBot="1" x14ac:dyDescent="0.35">
      <c r="A190" s="47">
        <v>189</v>
      </c>
      <c r="B190" s="48" t="s">
        <v>1848</v>
      </c>
      <c r="C190" s="38" t="s">
        <v>4907</v>
      </c>
      <c r="D190" s="38">
        <v>2.16</v>
      </c>
      <c r="E190" s="42">
        <v>18192</v>
      </c>
      <c r="F190" s="42">
        <v>23058</v>
      </c>
      <c r="G190" s="42">
        <v>68554</v>
      </c>
      <c r="H190" s="42">
        <v>45496</v>
      </c>
      <c r="I190" s="43">
        <v>197.31112845866946</v>
      </c>
      <c r="J190" s="42">
        <v>31737.96296296296</v>
      </c>
      <c r="K190" s="62">
        <v>7</v>
      </c>
      <c r="L190" s="62">
        <v>17996648</v>
      </c>
      <c r="N190" s="52" t="s">
        <v>25</v>
      </c>
      <c r="O190" t="s">
        <v>25</v>
      </c>
      <c r="Q190" s="5" t="s">
        <v>1974</v>
      </c>
      <c r="AA190" s="58">
        <v>34.770000000000003</v>
      </c>
      <c r="AC190" t="str">
        <f t="shared" si="13"/>
        <v/>
      </c>
      <c r="AK190" t="str">
        <f t="shared" si="20"/>
        <v/>
      </c>
      <c r="AS190" t="str">
        <f t="shared" si="15"/>
        <v/>
      </c>
    </row>
    <row r="191" spans="1:49" ht="15" thickBot="1" x14ac:dyDescent="0.35">
      <c r="A191">
        <v>190</v>
      </c>
      <c r="B191" t="s">
        <v>57</v>
      </c>
      <c r="C191" s="38" t="s">
        <v>4907</v>
      </c>
      <c r="D191" s="38">
        <v>3.52</v>
      </c>
      <c r="E191" s="42">
        <v>16903</v>
      </c>
      <c r="F191" s="42">
        <v>27391</v>
      </c>
      <c r="G191" s="42">
        <v>65890</v>
      </c>
      <c r="H191" s="42">
        <v>38499</v>
      </c>
      <c r="I191" s="43">
        <v>140.55346646708773</v>
      </c>
      <c r="J191" s="42">
        <v>18718.75</v>
      </c>
      <c r="K191" s="62">
        <v>7</v>
      </c>
      <c r="L191" s="62">
        <v>19400000</v>
      </c>
      <c r="M191" t="s">
        <v>58</v>
      </c>
      <c r="N191" s="52" t="s">
        <v>25</v>
      </c>
      <c r="O191" t="s">
        <v>102</v>
      </c>
      <c r="P191">
        <v>8</v>
      </c>
      <c r="Q191" s="5" t="s">
        <v>1976</v>
      </c>
      <c r="R191" s="9">
        <v>30042</v>
      </c>
      <c r="S191" s="9">
        <v>24594</v>
      </c>
      <c r="T191" s="9">
        <v>7</v>
      </c>
      <c r="U191" s="9">
        <v>54643</v>
      </c>
      <c r="V191" s="9">
        <v>14336</v>
      </c>
      <c r="W191" s="9">
        <v>12411</v>
      </c>
      <c r="X191" s="9">
        <v>0</v>
      </c>
      <c r="Y191" s="9">
        <v>26747</v>
      </c>
      <c r="Z191" s="9">
        <v>48.95</v>
      </c>
      <c r="AA191" s="58">
        <v>36.299999999999997</v>
      </c>
      <c r="AB191" t="s">
        <v>37</v>
      </c>
      <c r="AC191" t="str">
        <f t="shared" si="13"/>
        <v>PUC</v>
      </c>
      <c r="AD191">
        <v>39</v>
      </c>
      <c r="AE191" t="s">
        <v>28</v>
      </c>
      <c r="AF191">
        <v>9448388585</v>
      </c>
      <c r="AG191" t="s">
        <v>59</v>
      </c>
      <c r="AH191" t="s">
        <v>60</v>
      </c>
      <c r="AI191" t="s">
        <v>25</v>
      </c>
      <c r="AJ191" t="s">
        <v>61</v>
      </c>
      <c r="AK191" t="s">
        <v>988</v>
      </c>
      <c r="AL191">
        <v>49</v>
      </c>
      <c r="AM191" t="s">
        <v>61</v>
      </c>
      <c r="AN191">
        <v>9845284088</v>
      </c>
      <c r="AO191" t="s">
        <v>61</v>
      </c>
      <c r="AP191" t="s">
        <v>62</v>
      </c>
      <c r="AQ191" t="s">
        <v>33</v>
      </c>
      <c r="AR191" t="s">
        <v>31</v>
      </c>
      <c r="AS191" t="str">
        <f t="shared" si="15"/>
        <v>SSLC</v>
      </c>
      <c r="AT191">
        <v>31</v>
      </c>
      <c r="AU191" t="s">
        <v>28</v>
      </c>
      <c r="AV191">
        <v>9164754046</v>
      </c>
      <c r="AW191" t="s">
        <v>63</v>
      </c>
    </row>
    <row r="192" spans="1:49" ht="15" thickBot="1" x14ac:dyDescent="0.35">
      <c r="A192">
        <v>191</v>
      </c>
      <c r="B192" t="s">
        <v>883</v>
      </c>
      <c r="C192" s="38" t="s">
        <v>4907</v>
      </c>
      <c r="D192" s="38">
        <v>9.42</v>
      </c>
      <c r="E192" s="42">
        <v>18214</v>
      </c>
      <c r="F192" s="42">
        <v>21410</v>
      </c>
      <c r="G192" s="42">
        <v>71004</v>
      </c>
      <c r="H192" s="42">
        <v>49594</v>
      </c>
      <c r="I192" s="43">
        <v>231.63942083138721</v>
      </c>
      <c r="J192" s="42">
        <v>7537.5796178343953</v>
      </c>
      <c r="K192" s="62">
        <v>33</v>
      </c>
      <c r="L192" s="62">
        <v>118427363</v>
      </c>
      <c r="M192" t="s">
        <v>884</v>
      </c>
      <c r="N192" s="52" t="s">
        <v>102</v>
      </c>
      <c r="O192" t="s">
        <v>25</v>
      </c>
      <c r="P192">
        <v>3</v>
      </c>
      <c r="Q192" s="5" t="s">
        <v>1981</v>
      </c>
      <c r="R192" s="9">
        <v>29130</v>
      </c>
      <c r="S192" s="9">
        <v>24274</v>
      </c>
      <c r="T192" s="9">
        <v>14</v>
      </c>
      <c r="U192" s="9">
        <v>53418</v>
      </c>
      <c r="V192" s="9">
        <v>14579</v>
      </c>
      <c r="W192" s="9">
        <v>12782</v>
      </c>
      <c r="X192" s="9">
        <v>0</v>
      </c>
      <c r="Y192" s="9">
        <v>27361</v>
      </c>
      <c r="Z192" s="9">
        <v>51.22</v>
      </c>
      <c r="AA192" s="58">
        <v>46.71</v>
      </c>
      <c r="AB192" t="s">
        <v>31</v>
      </c>
      <c r="AC192" t="str">
        <f t="shared" si="13"/>
        <v>SSLC</v>
      </c>
      <c r="AD192">
        <v>37</v>
      </c>
      <c r="AE192" t="s">
        <v>885</v>
      </c>
      <c r="AF192">
        <v>9880551259</v>
      </c>
      <c r="AG192" t="s">
        <v>886</v>
      </c>
      <c r="AH192" t="s">
        <v>887</v>
      </c>
      <c r="AI192" t="s">
        <v>25</v>
      </c>
      <c r="AJ192" t="s">
        <v>438</v>
      </c>
      <c r="AK192" t="s">
        <v>438</v>
      </c>
      <c r="AL192">
        <v>25</v>
      </c>
      <c r="AM192" t="s">
        <v>888</v>
      </c>
      <c r="AN192">
        <v>9741116972</v>
      </c>
      <c r="AO192" t="s">
        <v>61</v>
      </c>
      <c r="AP192" t="s">
        <v>889</v>
      </c>
      <c r="AQ192" t="s">
        <v>33</v>
      </c>
      <c r="AR192" t="s">
        <v>61</v>
      </c>
      <c r="AS192" t="s">
        <v>988</v>
      </c>
      <c r="AT192">
        <v>39</v>
      </c>
      <c r="AU192" t="s">
        <v>61</v>
      </c>
      <c r="AV192" t="s">
        <v>61</v>
      </c>
      <c r="AW192" t="s">
        <v>61</v>
      </c>
    </row>
    <row r="193" spans="1:49" ht="15" thickBot="1" x14ac:dyDescent="0.35">
      <c r="A193">
        <v>192</v>
      </c>
      <c r="B193" t="s">
        <v>864</v>
      </c>
      <c r="C193" s="38" t="s">
        <v>4907</v>
      </c>
      <c r="D193" s="38">
        <v>18.8</v>
      </c>
      <c r="E193" s="42">
        <v>21322</v>
      </c>
      <c r="F193" s="42">
        <v>19287</v>
      </c>
      <c r="G193" s="42">
        <v>80037</v>
      </c>
      <c r="H193" s="42">
        <v>60750</v>
      </c>
      <c r="I193" s="43">
        <v>314.97900139990668</v>
      </c>
      <c r="J193" s="42">
        <v>4257.2872340425529</v>
      </c>
      <c r="K193" s="62">
        <v>12</v>
      </c>
      <c r="L193" s="62">
        <v>16184086.92</v>
      </c>
      <c r="M193" t="s">
        <v>865</v>
      </c>
      <c r="N193" s="52" t="s">
        <v>451</v>
      </c>
      <c r="O193" t="s">
        <v>25</v>
      </c>
      <c r="P193">
        <v>6</v>
      </c>
      <c r="Q193" s="5" t="s">
        <v>1984</v>
      </c>
      <c r="R193" s="9">
        <v>36784</v>
      </c>
      <c r="S193" s="9">
        <v>32142</v>
      </c>
      <c r="T193" s="9">
        <v>24</v>
      </c>
      <c r="U193" s="9">
        <v>68950</v>
      </c>
      <c r="V193" s="9">
        <v>15572</v>
      </c>
      <c r="W193" s="9">
        <v>13806</v>
      </c>
      <c r="X193" s="9">
        <v>0</v>
      </c>
      <c r="Y193" s="9">
        <v>29378</v>
      </c>
      <c r="Z193" s="9">
        <v>42.61</v>
      </c>
      <c r="AA193" s="58">
        <v>40.9</v>
      </c>
      <c r="AB193" t="s">
        <v>438</v>
      </c>
      <c r="AC193" t="str">
        <f t="shared" si="13"/>
        <v>PUC</v>
      </c>
      <c r="AD193">
        <v>47</v>
      </c>
      <c r="AE193" t="s">
        <v>866</v>
      </c>
      <c r="AF193">
        <v>9972585844</v>
      </c>
      <c r="AG193" t="s">
        <v>867</v>
      </c>
      <c r="AH193" t="s">
        <v>868</v>
      </c>
      <c r="AI193" t="s">
        <v>25</v>
      </c>
      <c r="AJ193" t="s">
        <v>31</v>
      </c>
      <c r="AK193" t="str">
        <f t="shared" si="16"/>
        <v>SSLC</v>
      </c>
      <c r="AL193">
        <v>40</v>
      </c>
      <c r="AM193" t="s">
        <v>409</v>
      </c>
      <c r="AN193">
        <v>9845626692</v>
      </c>
      <c r="AO193" t="s">
        <v>869</v>
      </c>
      <c r="AP193" t="s">
        <v>870</v>
      </c>
      <c r="AQ193" t="s">
        <v>33</v>
      </c>
      <c r="AR193" t="s">
        <v>438</v>
      </c>
      <c r="AS193" t="s">
        <v>438</v>
      </c>
      <c r="AT193">
        <v>58</v>
      </c>
      <c r="AU193" t="s">
        <v>409</v>
      </c>
      <c r="AV193">
        <v>9844836112</v>
      </c>
      <c r="AW193" t="s">
        <v>871</v>
      </c>
    </row>
    <row r="194" spans="1:49" ht="15" thickBot="1" x14ac:dyDescent="0.35">
      <c r="A194">
        <v>193</v>
      </c>
      <c r="B194" t="s">
        <v>82</v>
      </c>
      <c r="C194" s="38" t="s">
        <v>4907</v>
      </c>
      <c r="D194" s="38">
        <v>6.45</v>
      </c>
      <c r="E194" s="42">
        <v>15272</v>
      </c>
      <c r="F194" s="42">
        <v>25003</v>
      </c>
      <c r="G194" s="42">
        <v>58355</v>
      </c>
      <c r="H194" s="42">
        <v>33352</v>
      </c>
      <c r="I194" s="43">
        <v>133.3919929608447</v>
      </c>
      <c r="J194" s="42">
        <v>9047.2868217054256</v>
      </c>
      <c r="K194" s="62">
        <v>48</v>
      </c>
      <c r="L194" s="62">
        <v>84182579.549999997</v>
      </c>
      <c r="M194" t="s">
        <v>83</v>
      </c>
      <c r="N194" s="52" t="s">
        <v>25</v>
      </c>
      <c r="O194" t="s">
        <v>25</v>
      </c>
      <c r="P194">
        <v>4</v>
      </c>
      <c r="Q194" s="5" t="s">
        <v>1976</v>
      </c>
      <c r="R194" s="9">
        <v>25660</v>
      </c>
      <c r="S194" s="9">
        <v>22573</v>
      </c>
      <c r="T194" s="9">
        <v>5</v>
      </c>
      <c r="U194" s="9">
        <v>48238</v>
      </c>
      <c r="V194" s="9">
        <v>12561</v>
      </c>
      <c r="W194" s="9">
        <v>10915</v>
      </c>
      <c r="X194" s="9">
        <v>0</v>
      </c>
      <c r="Y194" s="9">
        <v>23476</v>
      </c>
      <c r="Z194" s="9">
        <v>48.67</v>
      </c>
      <c r="AA194" s="58">
        <v>49.52</v>
      </c>
      <c r="AB194" t="s">
        <v>37</v>
      </c>
      <c r="AC194" t="str">
        <f t="shared" si="13"/>
        <v>PUC</v>
      </c>
      <c r="AD194">
        <v>36</v>
      </c>
      <c r="AE194" t="s">
        <v>28</v>
      </c>
      <c r="AF194">
        <v>9886075101</v>
      </c>
      <c r="AG194" t="s">
        <v>84</v>
      </c>
      <c r="AH194" t="s">
        <v>85</v>
      </c>
      <c r="AI194" t="s">
        <v>25</v>
      </c>
      <c r="AJ194" t="s">
        <v>86</v>
      </c>
      <c r="AK194" t="str">
        <f t="shared" ref="AK194" si="21">IF(AJ194="SSLC","SSLC",IF(ISNUMBER(SEARCH("Diploma",AJ194)),"Diploma",IF(ISNUMBER(SEARCH("BA",AJ194)),"BA",IF(ISNUMBER(SEARCH("Bcom",AJ194)),"BCom",""))))</f>
        <v>Diploma</v>
      </c>
      <c r="AL194">
        <v>48</v>
      </c>
      <c r="AM194" t="s">
        <v>28</v>
      </c>
      <c r="AN194">
        <v>9845266999</v>
      </c>
      <c r="AO194" t="s">
        <v>87</v>
      </c>
      <c r="AP194" t="s">
        <v>88</v>
      </c>
      <c r="AQ194" t="s">
        <v>33</v>
      </c>
      <c r="AR194" t="s">
        <v>61</v>
      </c>
      <c r="AS194" t="s">
        <v>988</v>
      </c>
      <c r="AT194">
        <v>32</v>
      </c>
      <c r="AU194" t="s">
        <v>61</v>
      </c>
      <c r="AV194" t="s">
        <v>61</v>
      </c>
      <c r="AW194" t="s">
        <v>61</v>
      </c>
    </row>
    <row r="195" spans="1:49" ht="15" thickBot="1" x14ac:dyDescent="0.35">
      <c r="A195">
        <v>194</v>
      </c>
      <c r="B195" t="s">
        <v>872</v>
      </c>
      <c r="C195" s="38" t="s">
        <v>4907</v>
      </c>
      <c r="D195" s="38">
        <v>6.49</v>
      </c>
      <c r="E195" s="42">
        <v>13457</v>
      </c>
      <c r="F195" s="42">
        <v>21526</v>
      </c>
      <c r="G195" s="42">
        <v>51911</v>
      </c>
      <c r="H195" s="42">
        <v>30385</v>
      </c>
      <c r="I195" s="43">
        <v>141.15488246771346</v>
      </c>
      <c r="J195" s="42">
        <v>7998.6132511556234</v>
      </c>
      <c r="K195" s="62">
        <v>12</v>
      </c>
      <c r="L195" s="62">
        <v>16356520</v>
      </c>
      <c r="M195" t="s">
        <v>873</v>
      </c>
      <c r="N195" s="52" t="s">
        <v>102</v>
      </c>
      <c r="O195" t="s">
        <v>25</v>
      </c>
      <c r="P195">
        <v>4</v>
      </c>
      <c r="Q195" s="5" t="s">
        <v>1981</v>
      </c>
      <c r="R195" s="9">
        <v>26959</v>
      </c>
      <c r="S195" s="9">
        <v>24591</v>
      </c>
      <c r="T195" s="9">
        <v>10</v>
      </c>
      <c r="U195" s="9">
        <v>51560</v>
      </c>
      <c r="V195" s="9">
        <v>12184</v>
      </c>
      <c r="W195" s="9">
        <v>11257</v>
      </c>
      <c r="X195" s="9">
        <v>0</v>
      </c>
      <c r="Y195" s="9">
        <v>23441</v>
      </c>
      <c r="Z195" s="9">
        <v>45.46</v>
      </c>
      <c r="AA195" s="58">
        <v>44.88</v>
      </c>
      <c r="AB195" t="s">
        <v>41</v>
      </c>
      <c r="AC195" t="str">
        <f t="shared" ref="AC195:AC198" si="22">IF(AB195="SSLC","SSLC",IF(ISNUMBER(SEARCH("Diploma",AB195)),"Diploma",IF(ISNUMBER(SEARCH("BA",AB195)),"Graduate",IF(ISNUMBER(SEARCH("Bcom",AB195)),"Graduate",IF(ISNUMBER(SEARCH("PUC",AB195)),"PUC",IF(ISNUMBER(SEARCH("PU",AB195)),"PUC",""))))))</f>
        <v>Graduate</v>
      </c>
      <c r="AD195">
        <v>34</v>
      </c>
      <c r="AE195" t="s">
        <v>409</v>
      </c>
      <c r="AF195">
        <v>9845082230</v>
      </c>
      <c r="AG195" t="s">
        <v>874</v>
      </c>
      <c r="AH195" t="s">
        <v>875</v>
      </c>
      <c r="AI195" t="s">
        <v>25</v>
      </c>
      <c r="AJ195" t="s">
        <v>876</v>
      </c>
      <c r="AK195" t="s">
        <v>1465</v>
      </c>
      <c r="AL195">
        <v>49</v>
      </c>
      <c r="AM195" t="s">
        <v>877</v>
      </c>
      <c r="AN195">
        <v>9448389737</v>
      </c>
      <c r="AO195" t="s">
        <v>878</v>
      </c>
      <c r="AP195" t="s">
        <v>879</v>
      </c>
      <c r="AQ195" t="s">
        <v>33</v>
      </c>
      <c r="AR195" t="s">
        <v>880</v>
      </c>
      <c r="AS195" t="s">
        <v>1465</v>
      </c>
      <c r="AT195">
        <v>39</v>
      </c>
      <c r="AU195" t="s">
        <v>881</v>
      </c>
      <c r="AV195">
        <v>9341076336</v>
      </c>
      <c r="AW195" t="s">
        <v>882</v>
      </c>
    </row>
    <row r="196" spans="1:49" ht="15" thickBot="1" x14ac:dyDescent="0.35">
      <c r="A196">
        <v>195</v>
      </c>
      <c r="B196" t="s">
        <v>890</v>
      </c>
      <c r="C196" s="38" t="s">
        <v>4907</v>
      </c>
      <c r="D196" s="38">
        <v>3.42</v>
      </c>
      <c r="E196" s="42">
        <v>14984</v>
      </c>
      <c r="F196" s="42">
        <v>20181</v>
      </c>
      <c r="G196" s="42">
        <v>57335</v>
      </c>
      <c r="H196" s="42">
        <v>37154</v>
      </c>
      <c r="I196" s="43">
        <v>184.10386006639911</v>
      </c>
      <c r="J196" s="42">
        <v>16764.619883040938</v>
      </c>
      <c r="K196" s="62">
        <v>20</v>
      </c>
      <c r="L196" s="62">
        <v>26848957</v>
      </c>
      <c r="M196" t="s">
        <v>891</v>
      </c>
      <c r="N196" s="52" t="s">
        <v>25</v>
      </c>
      <c r="O196" t="s">
        <v>25</v>
      </c>
      <c r="P196">
        <v>4</v>
      </c>
      <c r="Q196" s="5" t="s">
        <v>1976</v>
      </c>
      <c r="R196" s="9">
        <v>25624</v>
      </c>
      <c r="S196" s="9">
        <v>23200</v>
      </c>
      <c r="T196" s="9">
        <v>9</v>
      </c>
      <c r="U196" s="9">
        <v>48833</v>
      </c>
      <c r="V196" s="9">
        <v>11803</v>
      </c>
      <c r="W196" s="9">
        <v>10251</v>
      </c>
      <c r="X196" s="9">
        <v>0</v>
      </c>
      <c r="Y196" s="9">
        <v>22054</v>
      </c>
      <c r="Z196" s="9">
        <v>45.16</v>
      </c>
      <c r="AA196" s="58">
        <v>40.72</v>
      </c>
      <c r="AB196" t="s">
        <v>179</v>
      </c>
      <c r="AC196" t="str">
        <f t="shared" si="22"/>
        <v>Diploma</v>
      </c>
      <c r="AD196">
        <v>39</v>
      </c>
      <c r="AE196" t="s">
        <v>409</v>
      </c>
      <c r="AF196">
        <v>9538690960</v>
      </c>
      <c r="AG196" t="s">
        <v>892</v>
      </c>
      <c r="AH196" t="s">
        <v>893</v>
      </c>
      <c r="AI196" t="s">
        <v>25</v>
      </c>
      <c r="AJ196" t="s">
        <v>31</v>
      </c>
      <c r="AK196" t="str">
        <f t="shared" ref="AK196:AK198" si="23">IF(AJ196="SSLC","SSLC","")</f>
        <v>SSLC</v>
      </c>
      <c r="AL196">
        <v>44</v>
      </c>
      <c r="AM196" t="s">
        <v>894</v>
      </c>
      <c r="AN196">
        <v>990015016</v>
      </c>
      <c r="AO196" t="s">
        <v>895</v>
      </c>
      <c r="AP196" t="s">
        <v>896</v>
      </c>
      <c r="AQ196" t="s">
        <v>33</v>
      </c>
      <c r="AR196" t="s">
        <v>31</v>
      </c>
      <c r="AS196" t="str">
        <f t="shared" ref="AS196:AS198" si="24">IF(AR196="SSLC","SSLC",IF(ISNUMBER(SEARCH("Diploma",AR196)),"Diploma",IF(ISNUMBER(SEARCH("BA",AR196)),"BA",IF(ISNUMBER(SEARCH("Bcom",AR196)),"BCom",""))))</f>
        <v>SSLC</v>
      </c>
      <c r="AT196">
        <v>34</v>
      </c>
      <c r="AU196" t="s">
        <v>409</v>
      </c>
      <c r="AV196">
        <v>9916377337</v>
      </c>
      <c r="AW196" t="s">
        <v>897</v>
      </c>
    </row>
    <row r="197" spans="1:49" ht="15" thickBot="1" x14ac:dyDescent="0.35">
      <c r="A197">
        <v>196</v>
      </c>
      <c r="B197" t="s">
        <v>898</v>
      </c>
      <c r="C197" s="38" t="s">
        <v>4907</v>
      </c>
      <c r="D197" s="38">
        <v>11.92</v>
      </c>
      <c r="E197" s="42">
        <v>11049</v>
      </c>
      <c r="F197" s="42">
        <v>21080</v>
      </c>
      <c r="G197" s="42">
        <v>45608</v>
      </c>
      <c r="H197" s="42">
        <v>24528</v>
      </c>
      <c r="I197" s="43">
        <v>116.35673624288425</v>
      </c>
      <c r="J197" s="42">
        <v>3826.1744966442952</v>
      </c>
      <c r="K197" s="62">
        <v>23</v>
      </c>
      <c r="L197" s="62">
        <v>39730999.350000001</v>
      </c>
      <c r="M197" t="s">
        <v>899</v>
      </c>
      <c r="N197" s="52" t="s">
        <v>102</v>
      </c>
      <c r="O197" t="s">
        <v>25</v>
      </c>
      <c r="P197">
        <v>3</v>
      </c>
      <c r="Q197" s="5" t="s">
        <v>1982</v>
      </c>
      <c r="R197" s="9">
        <v>20184</v>
      </c>
      <c r="S197" s="9">
        <v>18869</v>
      </c>
      <c r="T197" s="9">
        <v>5</v>
      </c>
      <c r="U197" s="9">
        <v>39058</v>
      </c>
      <c r="V197" s="9">
        <v>10385</v>
      </c>
      <c r="W197" s="9">
        <v>9903</v>
      </c>
      <c r="X197" s="9">
        <v>0</v>
      </c>
      <c r="Y197" s="9">
        <v>20288</v>
      </c>
      <c r="Z197" s="9">
        <v>51.94</v>
      </c>
      <c r="AA197" s="58">
        <v>45.92</v>
      </c>
      <c r="AB197" t="s">
        <v>438</v>
      </c>
      <c r="AC197" t="str">
        <f t="shared" si="22"/>
        <v>PUC</v>
      </c>
      <c r="AD197">
        <v>47</v>
      </c>
      <c r="AE197" t="s">
        <v>52</v>
      </c>
      <c r="AF197">
        <v>9845550808</v>
      </c>
      <c r="AH197" t="s">
        <v>900</v>
      </c>
      <c r="AI197" t="s">
        <v>25</v>
      </c>
      <c r="AJ197" t="s">
        <v>110</v>
      </c>
      <c r="AK197" t="s">
        <v>1465</v>
      </c>
      <c r="AL197">
        <v>44</v>
      </c>
      <c r="AM197" t="s">
        <v>409</v>
      </c>
      <c r="AN197">
        <v>9845966999</v>
      </c>
      <c r="AP197" t="s">
        <v>901</v>
      </c>
      <c r="AQ197" t="s">
        <v>33</v>
      </c>
      <c r="AR197" t="s">
        <v>902</v>
      </c>
      <c r="AS197" t="s">
        <v>1465</v>
      </c>
      <c r="AT197">
        <v>41</v>
      </c>
      <c r="AU197" t="s">
        <v>903</v>
      </c>
      <c r="AV197">
        <v>9844002479</v>
      </c>
    </row>
    <row r="198" spans="1:49" ht="15" thickBot="1" x14ac:dyDescent="0.35">
      <c r="A198">
        <v>197</v>
      </c>
      <c r="B198" t="s">
        <v>904</v>
      </c>
      <c r="C198" s="38" t="s">
        <v>4907</v>
      </c>
      <c r="D198" s="38">
        <v>5.34</v>
      </c>
      <c r="E198" s="42">
        <v>16079</v>
      </c>
      <c r="F198" s="42">
        <v>24522</v>
      </c>
      <c r="G198" s="42">
        <v>62057</v>
      </c>
      <c r="H198" s="42">
        <v>37535</v>
      </c>
      <c r="I198" s="43">
        <v>153.06663404290026</v>
      </c>
      <c r="J198" s="42">
        <v>11621.161048689139</v>
      </c>
      <c r="K198" s="62">
        <v>56</v>
      </c>
      <c r="L198" s="62">
        <v>106787777.55</v>
      </c>
      <c r="M198" t="s">
        <v>905</v>
      </c>
      <c r="N198" s="52" t="s">
        <v>25</v>
      </c>
      <c r="O198" t="s">
        <v>102</v>
      </c>
      <c r="P198">
        <v>5</v>
      </c>
      <c r="Q198" s="5" t="s">
        <v>1976</v>
      </c>
      <c r="R198" s="9">
        <v>30265</v>
      </c>
      <c r="S198" s="9">
        <v>27264</v>
      </c>
      <c r="T198" s="9">
        <v>3</v>
      </c>
      <c r="U198" s="9">
        <v>57532</v>
      </c>
      <c r="V198" s="9">
        <v>14365</v>
      </c>
      <c r="W198" s="9">
        <v>12701</v>
      </c>
      <c r="X198" s="9">
        <v>0</v>
      </c>
      <c r="Y198" s="9">
        <v>27066</v>
      </c>
      <c r="Z198" s="9">
        <v>47.05</v>
      </c>
      <c r="AA198" s="58">
        <v>47.97</v>
      </c>
      <c r="AB198" t="s">
        <v>41</v>
      </c>
      <c r="AC198" t="str">
        <f t="shared" si="22"/>
        <v>Graduate</v>
      </c>
      <c r="AD198">
        <v>37</v>
      </c>
      <c r="AE198" t="s">
        <v>794</v>
      </c>
      <c r="AF198" t="s">
        <v>906</v>
      </c>
      <c r="AG198" t="s">
        <v>907</v>
      </c>
      <c r="AH198" t="s">
        <v>908</v>
      </c>
      <c r="AI198" t="s">
        <v>25</v>
      </c>
      <c r="AJ198" t="s">
        <v>31</v>
      </c>
      <c r="AK198" t="str">
        <f t="shared" si="23"/>
        <v>SSLC</v>
      </c>
      <c r="AL198">
        <v>42</v>
      </c>
      <c r="AM198" t="s">
        <v>52</v>
      </c>
      <c r="AN198">
        <v>9448768597</v>
      </c>
      <c r="AO198" t="s">
        <v>396</v>
      </c>
      <c r="AP198" t="s">
        <v>909</v>
      </c>
      <c r="AQ198" t="s">
        <v>33</v>
      </c>
      <c r="AR198" t="s">
        <v>31</v>
      </c>
      <c r="AS198" t="str">
        <f t="shared" si="24"/>
        <v>SSLC</v>
      </c>
      <c r="AT198">
        <v>43</v>
      </c>
      <c r="AU198" t="s">
        <v>409</v>
      </c>
      <c r="AV198">
        <v>9886494633</v>
      </c>
      <c r="AW198" t="s">
        <v>910</v>
      </c>
    </row>
    <row r="199" spans="1:49" s="35" customFormat="1" ht="15" thickBot="1" x14ac:dyDescent="0.35">
      <c r="A199" s="47">
        <v>198</v>
      </c>
      <c r="B199" s="48" t="s">
        <v>1866</v>
      </c>
      <c r="C199" s="38" t="s">
        <v>4907</v>
      </c>
      <c r="D199" s="38">
        <v>28.59</v>
      </c>
      <c r="E199" s="42">
        <v>12687</v>
      </c>
      <c r="F199" s="42">
        <v>24311</v>
      </c>
      <c r="G199" s="42">
        <v>50440</v>
      </c>
      <c r="H199" s="42">
        <v>26129</v>
      </c>
      <c r="I199" s="43">
        <v>107.47809633499239</v>
      </c>
      <c r="J199" s="42">
        <v>1764.2532353969921</v>
      </c>
      <c r="K199" s="62">
        <v>96</v>
      </c>
      <c r="L199" s="62">
        <v>295203063</v>
      </c>
      <c r="N199" s="52" t="s">
        <v>25</v>
      </c>
      <c r="O199" s="35" t="s">
        <v>102</v>
      </c>
      <c r="P199" s="35">
        <v>9</v>
      </c>
      <c r="Q199" s="36" t="s">
        <v>1980</v>
      </c>
      <c r="R199" s="37">
        <v>24389</v>
      </c>
      <c r="S199" s="37">
        <v>22315</v>
      </c>
      <c r="T199" s="37">
        <v>9</v>
      </c>
      <c r="U199" s="37">
        <v>46713</v>
      </c>
      <c r="V199" s="37">
        <v>14566</v>
      </c>
      <c r="W199" s="37">
        <v>13183</v>
      </c>
      <c r="X199" s="37">
        <v>0</v>
      </c>
      <c r="Y199" s="37">
        <v>27749</v>
      </c>
      <c r="Z199" s="37">
        <v>59.4</v>
      </c>
      <c r="AA199" s="58">
        <v>54.28</v>
      </c>
      <c r="AK199" s="35" t="str">
        <f>IF(AJ199="SSLC","SSLC",IF(ISNUMBER(SEARCH("Diploma",AJ199)),"Diploma",""))</f>
        <v/>
      </c>
    </row>
    <row r="200" spans="1:49" ht="15" thickBot="1" x14ac:dyDescent="0.35">
      <c r="N200" s="56"/>
      <c r="AA200" s="59"/>
    </row>
  </sheetData>
  <autoFilter ref="A1:AW199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workbookViewId="0">
      <selection activeCell="B1" sqref="B1:B1048576"/>
    </sheetView>
  </sheetViews>
  <sheetFormatPr defaultRowHeight="14.4" x14ac:dyDescent="0.3"/>
  <sheetData>
    <row r="1" spans="1:3" ht="28.8" x14ac:dyDescent="0.3">
      <c r="A1" s="4" t="s">
        <v>1971</v>
      </c>
      <c r="B1" s="4" t="s">
        <v>1973</v>
      </c>
      <c r="C1" s="4" t="s">
        <v>1972</v>
      </c>
    </row>
    <row r="2" spans="1:3" ht="28.8" x14ac:dyDescent="0.3">
      <c r="A2" s="5">
        <v>1</v>
      </c>
      <c r="B2" s="5" t="s">
        <v>1974</v>
      </c>
      <c r="C2" s="5" t="s">
        <v>1473</v>
      </c>
    </row>
    <row r="3" spans="1:3" ht="28.8" x14ac:dyDescent="0.3">
      <c r="A3" s="5">
        <v>2</v>
      </c>
      <c r="B3" s="5" t="s">
        <v>1976</v>
      </c>
      <c r="C3" s="5" t="s">
        <v>1975</v>
      </c>
    </row>
    <row r="4" spans="1:3" ht="28.8" x14ac:dyDescent="0.3">
      <c r="A4" s="5">
        <v>3</v>
      </c>
      <c r="B4" s="5" t="s">
        <v>1977</v>
      </c>
      <c r="C4" s="5" t="s">
        <v>1477</v>
      </c>
    </row>
    <row r="5" spans="1:3" ht="57.6" x14ac:dyDescent="0.3">
      <c r="A5" s="5">
        <v>4</v>
      </c>
      <c r="B5" s="5" t="s">
        <v>1979</v>
      </c>
      <c r="C5" s="5" t="s">
        <v>1978</v>
      </c>
    </row>
    <row r="6" spans="1:3" x14ac:dyDescent="0.3">
      <c r="A6" s="5">
        <v>5</v>
      </c>
      <c r="B6" s="5" t="s">
        <v>1980</v>
      </c>
      <c r="C6" s="5" t="s">
        <v>1481</v>
      </c>
    </row>
    <row r="7" spans="1:3" ht="28.8" x14ac:dyDescent="0.3">
      <c r="A7" s="5">
        <v>6</v>
      </c>
      <c r="B7" s="5" t="s">
        <v>1981</v>
      </c>
      <c r="C7" s="5" t="s">
        <v>1483</v>
      </c>
    </row>
    <row r="8" spans="1:3" ht="28.8" x14ac:dyDescent="0.3">
      <c r="A8" s="5">
        <v>7</v>
      </c>
      <c r="B8" s="5" t="s">
        <v>1982</v>
      </c>
      <c r="C8" s="5" t="s">
        <v>1485</v>
      </c>
    </row>
    <row r="9" spans="1:3" ht="28.8" x14ac:dyDescent="0.3">
      <c r="A9" s="5">
        <v>8</v>
      </c>
      <c r="B9" s="5" t="s">
        <v>1980</v>
      </c>
      <c r="C9" s="5" t="s">
        <v>1487</v>
      </c>
    </row>
    <row r="10" spans="1:3" ht="28.8" x14ac:dyDescent="0.3">
      <c r="A10" s="5">
        <v>9</v>
      </c>
      <c r="B10" s="5" t="s">
        <v>1974</v>
      </c>
      <c r="C10" s="5" t="s">
        <v>1489</v>
      </c>
    </row>
    <row r="11" spans="1:3" ht="43.2" x14ac:dyDescent="0.3">
      <c r="A11" s="5">
        <v>10</v>
      </c>
      <c r="B11" s="5" t="s">
        <v>1976</v>
      </c>
      <c r="C11" s="5" t="s">
        <v>1491</v>
      </c>
    </row>
    <row r="12" spans="1:3" ht="28.8" x14ac:dyDescent="0.3">
      <c r="A12" s="5">
        <v>11</v>
      </c>
      <c r="B12" s="5" t="s">
        <v>1984</v>
      </c>
      <c r="C12" s="5" t="s">
        <v>1983</v>
      </c>
    </row>
    <row r="13" spans="1:3" ht="28.8" x14ac:dyDescent="0.3">
      <c r="A13" s="5">
        <v>12</v>
      </c>
      <c r="B13" s="5" t="s">
        <v>1980</v>
      </c>
      <c r="C13" s="5" t="s">
        <v>1985</v>
      </c>
    </row>
    <row r="14" spans="1:3" ht="28.8" x14ac:dyDescent="0.3">
      <c r="A14" s="5">
        <v>13</v>
      </c>
      <c r="B14" s="5" t="s">
        <v>1980</v>
      </c>
      <c r="C14" s="5" t="s">
        <v>1497</v>
      </c>
    </row>
    <row r="15" spans="1:3" ht="28.8" x14ac:dyDescent="0.3">
      <c r="A15" s="5">
        <v>14</v>
      </c>
      <c r="B15" s="5" t="s">
        <v>1987</v>
      </c>
      <c r="C15" s="5" t="s">
        <v>1986</v>
      </c>
    </row>
    <row r="16" spans="1:3" ht="43.2" x14ac:dyDescent="0.3">
      <c r="A16" s="5">
        <v>15</v>
      </c>
      <c r="B16" s="5" t="s">
        <v>1974</v>
      </c>
      <c r="C16" s="5" t="s">
        <v>1988</v>
      </c>
    </row>
    <row r="17" spans="1:3" x14ac:dyDescent="0.3">
      <c r="A17" s="5">
        <v>16</v>
      </c>
      <c r="B17" s="5" t="s">
        <v>1979</v>
      </c>
      <c r="C17" s="5" t="s">
        <v>1503</v>
      </c>
    </row>
    <row r="18" spans="1:3" ht="28.8" x14ac:dyDescent="0.3">
      <c r="A18" s="5">
        <v>17</v>
      </c>
      <c r="B18" s="5" t="s">
        <v>1976</v>
      </c>
      <c r="C18" s="5" t="s">
        <v>1989</v>
      </c>
    </row>
    <row r="19" spans="1:3" ht="43.2" x14ac:dyDescent="0.3">
      <c r="A19" s="5">
        <v>18</v>
      </c>
      <c r="B19" s="5" t="s">
        <v>1980</v>
      </c>
      <c r="C19" s="5" t="s">
        <v>1990</v>
      </c>
    </row>
    <row r="20" spans="1:3" ht="28.8" x14ac:dyDescent="0.3">
      <c r="A20" s="5">
        <v>19</v>
      </c>
      <c r="B20" s="5" t="s">
        <v>1976</v>
      </c>
      <c r="C20" s="5" t="s">
        <v>1991</v>
      </c>
    </row>
    <row r="21" spans="1:3" ht="28.8" x14ac:dyDescent="0.3">
      <c r="A21" s="5">
        <v>20</v>
      </c>
      <c r="B21" s="5" t="s">
        <v>1976</v>
      </c>
      <c r="C21" s="5" t="s">
        <v>1992</v>
      </c>
    </row>
    <row r="22" spans="1:3" x14ac:dyDescent="0.3">
      <c r="A22" s="5">
        <v>21</v>
      </c>
      <c r="B22" s="5" t="s">
        <v>1980</v>
      </c>
      <c r="C22" s="5" t="s">
        <v>1513</v>
      </c>
    </row>
    <row r="23" spans="1:3" ht="57.6" x14ac:dyDescent="0.3">
      <c r="A23" s="5">
        <v>22</v>
      </c>
      <c r="B23" s="5" t="s">
        <v>1982</v>
      </c>
      <c r="C23" s="5" t="s">
        <v>1993</v>
      </c>
    </row>
    <row r="24" spans="1:3" ht="28.8" x14ac:dyDescent="0.3">
      <c r="A24" s="5">
        <v>23</v>
      </c>
      <c r="B24" s="5" t="s">
        <v>1974</v>
      </c>
      <c r="C24" s="5" t="s">
        <v>1517</v>
      </c>
    </row>
    <row r="25" spans="1:3" ht="28.8" x14ac:dyDescent="0.3">
      <c r="A25" s="5">
        <v>24</v>
      </c>
      <c r="B25" s="5" t="s">
        <v>1984</v>
      </c>
      <c r="C25" s="5" t="s">
        <v>1994</v>
      </c>
    </row>
    <row r="26" spans="1:3" ht="28.8" x14ac:dyDescent="0.3">
      <c r="A26" s="5">
        <v>25</v>
      </c>
      <c r="B26" s="5" t="s">
        <v>1981</v>
      </c>
      <c r="C26" s="5" t="s">
        <v>1521</v>
      </c>
    </row>
    <row r="27" spans="1:3" ht="28.8" x14ac:dyDescent="0.3">
      <c r="A27" s="5">
        <v>26</v>
      </c>
      <c r="B27" s="5" t="s">
        <v>1976</v>
      </c>
      <c r="C27" s="5" t="s">
        <v>1995</v>
      </c>
    </row>
    <row r="28" spans="1:3" ht="28.8" x14ac:dyDescent="0.3">
      <c r="A28" s="5">
        <v>27</v>
      </c>
      <c r="B28" s="5" t="s">
        <v>1980</v>
      </c>
      <c r="C28" s="5" t="s">
        <v>1996</v>
      </c>
    </row>
    <row r="29" spans="1:3" ht="28.8" x14ac:dyDescent="0.3">
      <c r="A29" s="5">
        <v>28</v>
      </c>
      <c r="B29" s="5" t="s">
        <v>1981</v>
      </c>
      <c r="C29" s="5" t="s">
        <v>1526</v>
      </c>
    </row>
    <row r="30" spans="1:3" ht="28.8" x14ac:dyDescent="0.3">
      <c r="A30" s="5">
        <v>29</v>
      </c>
      <c r="B30" s="5" t="s">
        <v>1980</v>
      </c>
      <c r="C30" s="5" t="s">
        <v>1528</v>
      </c>
    </row>
    <row r="31" spans="1:3" ht="28.8" x14ac:dyDescent="0.3">
      <c r="A31" s="5">
        <v>30</v>
      </c>
      <c r="B31" s="5" t="s">
        <v>1982</v>
      </c>
      <c r="C31" s="5" t="s">
        <v>1530</v>
      </c>
    </row>
    <row r="32" spans="1:3" ht="28.8" x14ac:dyDescent="0.3">
      <c r="A32" s="5">
        <v>31</v>
      </c>
      <c r="B32" s="5" t="s">
        <v>1974</v>
      </c>
      <c r="C32" s="5" t="s">
        <v>1997</v>
      </c>
    </row>
    <row r="33" spans="1:3" ht="28.8" x14ac:dyDescent="0.3">
      <c r="A33" s="5">
        <v>32</v>
      </c>
      <c r="B33" s="5" t="s">
        <v>1976</v>
      </c>
      <c r="C33" s="5" t="s">
        <v>1534</v>
      </c>
    </row>
    <row r="34" spans="1:3" ht="28.8" x14ac:dyDescent="0.3">
      <c r="A34" s="5">
        <v>33</v>
      </c>
      <c r="B34" s="5" t="s">
        <v>1980</v>
      </c>
      <c r="C34" s="5" t="s">
        <v>1536</v>
      </c>
    </row>
    <row r="35" spans="1:3" ht="28.8" x14ac:dyDescent="0.3">
      <c r="A35" s="5">
        <v>34</v>
      </c>
      <c r="B35" s="5" t="s">
        <v>1982</v>
      </c>
      <c r="C35" s="5" t="s">
        <v>1538</v>
      </c>
    </row>
    <row r="36" spans="1:3" ht="28.8" x14ac:dyDescent="0.3">
      <c r="A36" s="5">
        <v>35</v>
      </c>
      <c r="B36" s="5" t="s">
        <v>1976</v>
      </c>
      <c r="C36" s="5" t="s">
        <v>1540</v>
      </c>
    </row>
    <row r="37" spans="1:3" ht="28.8" x14ac:dyDescent="0.3">
      <c r="A37" s="5">
        <v>36</v>
      </c>
      <c r="B37" s="5" t="s">
        <v>1980</v>
      </c>
      <c r="C37" s="5" t="s">
        <v>1998</v>
      </c>
    </row>
    <row r="38" spans="1:3" ht="28.8" x14ac:dyDescent="0.3">
      <c r="A38" s="5">
        <v>37</v>
      </c>
      <c r="B38" s="5" t="s">
        <v>1982</v>
      </c>
      <c r="C38" s="5" t="s">
        <v>1999</v>
      </c>
    </row>
    <row r="39" spans="1:3" ht="28.8" x14ac:dyDescent="0.3">
      <c r="A39" s="5">
        <v>38</v>
      </c>
      <c r="B39" s="5" t="s">
        <v>1976</v>
      </c>
      <c r="C39" s="5" t="s">
        <v>1546</v>
      </c>
    </row>
    <row r="40" spans="1:3" ht="28.8" x14ac:dyDescent="0.3">
      <c r="A40" s="5">
        <v>39</v>
      </c>
      <c r="B40" s="5" t="s">
        <v>1974</v>
      </c>
      <c r="C40" s="5" t="s">
        <v>1548</v>
      </c>
    </row>
    <row r="41" spans="1:3" ht="28.8" x14ac:dyDescent="0.3">
      <c r="A41" s="5">
        <v>40</v>
      </c>
      <c r="B41" s="5" t="s">
        <v>1987</v>
      </c>
      <c r="C41" s="5" t="s">
        <v>2000</v>
      </c>
    </row>
    <row r="42" spans="1:3" ht="43.2" x14ac:dyDescent="0.3">
      <c r="A42" s="5">
        <v>41</v>
      </c>
      <c r="B42" s="5" t="s">
        <v>1976</v>
      </c>
      <c r="C42" s="5" t="s">
        <v>2001</v>
      </c>
    </row>
    <row r="43" spans="1:3" ht="28.8" x14ac:dyDescent="0.3">
      <c r="A43" s="5">
        <v>42</v>
      </c>
      <c r="B43" s="5" t="s">
        <v>1984</v>
      </c>
      <c r="C43" s="5" t="s">
        <v>2002</v>
      </c>
    </row>
    <row r="44" spans="1:3" ht="28.8" x14ac:dyDescent="0.3">
      <c r="A44" s="5">
        <v>43</v>
      </c>
      <c r="B44" s="5" t="s">
        <v>1980</v>
      </c>
      <c r="C44" s="5" t="s">
        <v>1556</v>
      </c>
    </row>
    <row r="45" spans="1:3" ht="28.8" x14ac:dyDescent="0.3">
      <c r="A45" s="5">
        <v>44</v>
      </c>
      <c r="B45" s="5" t="s">
        <v>1984</v>
      </c>
      <c r="C45" s="5" t="s">
        <v>1558</v>
      </c>
    </row>
    <row r="46" spans="1:3" ht="28.8" x14ac:dyDescent="0.3">
      <c r="A46" s="5">
        <v>45</v>
      </c>
      <c r="B46" s="5" t="s">
        <v>1980</v>
      </c>
      <c r="C46" s="5" t="s">
        <v>1560</v>
      </c>
    </row>
    <row r="47" spans="1:3" ht="43.2" x14ac:dyDescent="0.3">
      <c r="A47" s="5">
        <v>46</v>
      </c>
      <c r="B47" s="5" t="s">
        <v>1980</v>
      </c>
      <c r="C47" s="5" t="s">
        <v>1562</v>
      </c>
    </row>
    <row r="48" spans="1:3" ht="43.2" x14ac:dyDescent="0.3">
      <c r="A48" s="5">
        <v>47</v>
      </c>
      <c r="B48" s="5" t="s">
        <v>1980</v>
      </c>
      <c r="C48" s="5" t="s">
        <v>1564</v>
      </c>
    </row>
    <row r="49" spans="1:3" ht="43.2" x14ac:dyDescent="0.3">
      <c r="A49" s="5">
        <v>48</v>
      </c>
      <c r="B49" s="5" t="s">
        <v>1976</v>
      </c>
      <c r="C49" s="5" t="s">
        <v>1566</v>
      </c>
    </row>
    <row r="50" spans="1:3" ht="28.8" x14ac:dyDescent="0.3">
      <c r="A50" s="5">
        <v>49</v>
      </c>
      <c r="B50" s="5" t="s">
        <v>1976</v>
      </c>
      <c r="C50" s="5" t="s">
        <v>1568</v>
      </c>
    </row>
    <row r="51" spans="1:3" ht="28.8" x14ac:dyDescent="0.3">
      <c r="A51" s="5">
        <v>50</v>
      </c>
      <c r="B51" s="5" t="s">
        <v>1974</v>
      </c>
      <c r="C51" s="5" t="s">
        <v>1570</v>
      </c>
    </row>
    <row r="52" spans="1:3" ht="28.8" x14ac:dyDescent="0.3">
      <c r="A52" s="5">
        <v>51</v>
      </c>
      <c r="B52" s="5" t="s">
        <v>1982</v>
      </c>
      <c r="C52" s="5" t="s">
        <v>2003</v>
      </c>
    </row>
    <row r="53" spans="1:3" ht="28.8" x14ac:dyDescent="0.3">
      <c r="A53" s="5">
        <v>52</v>
      </c>
      <c r="B53" s="5" t="s">
        <v>1982</v>
      </c>
      <c r="C53" s="5" t="s">
        <v>1574</v>
      </c>
    </row>
    <row r="54" spans="1:3" ht="28.8" x14ac:dyDescent="0.3">
      <c r="A54" s="5">
        <v>53</v>
      </c>
      <c r="B54" s="5" t="s">
        <v>1984</v>
      </c>
      <c r="C54" s="5" t="s">
        <v>1576</v>
      </c>
    </row>
    <row r="55" spans="1:3" x14ac:dyDescent="0.3">
      <c r="A55" s="5">
        <v>54</v>
      </c>
      <c r="B55" s="5" t="s">
        <v>1984</v>
      </c>
      <c r="C55" s="5" t="s">
        <v>1578</v>
      </c>
    </row>
    <row r="56" spans="1:3" ht="28.8" x14ac:dyDescent="0.3">
      <c r="A56" s="5">
        <v>55</v>
      </c>
      <c r="B56" s="5" t="s">
        <v>1980</v>
      </c>
      <c r="C56" s="5" t="s">
        <v>1580</v>
      </c>
    </row>
    <row r="57" spans="1:3" ht="28.8" x14ac:dyDescent="0.3">
      <c r="A57" s="5">
        <v>56</v>
      </c>
      <c r="B57" s="5" t="s">
        <v>1984</v>
      </c>
      <c r="C57" s="5" t="s">
        <v>2004</v>
      </c>
    </row>
    <row r="58" spans="1:3" ht="43.2" x14ac:dyDescent="0.3">
      <c r="A58" s="5">
        <v>57</v>
      </c>
      <c r="B58" s="5" t="s">
        <v>2006</v>
      </c>
      <c r="C58" s="5" t="s">
        <v>2005</v>
      </c>
    </row>
    <row r="59" spans="1:3" ht="43.2" x14ac:dyDescent="0.3">
      <c r="A59" s="5">
        <v>58</v>
      </c>
      <c r="B59" s="5" t="s">
        <v>1976</v>
      </c>
      <c r="C59" s="5" t="s">
        <v>2007</v>
      </c>
    </row>
    <row r="60" spans="1:3" ht="43.2" x14ac:dyDescent="0.3">
      <c r="A60" s="5">
        <v>59</v>
      </c>
      <c r="B60" s="5" t="s">
        <v>2006</v>
      </c>
      <c r="C60" s="5" t="s">
        <v>2008</v>
      </c>
    </row>
    <row r="61" spans="1:3" ht="28.8" x14ac:dyDescent="0.3">
      <c r="A61" s="5">
        <v>60</v>
      </c>
      <c r="B61" s="5" t="s">
        <v>1980</v>
      </c>
      <c r="C61" s="5" t="s">
        <v>1590</v>
      </c>
    </row>
    <row r="62" spans="1:3" ht="28.8" x14ac:dyDescent="0.3">
      <c r="A62" s="5">
        <v>61</v>
      </c>
      <c r="B62" s="5" t="s">
        <v>1980</v>
      </c>
      <c r="C62" s="5" t="s">
        <v>2009</v>
      </c>
    </row>
    <row r="63" spans="1:3" ht="28.8" x14ac:dyDescent="0.3">
      <c r="A63" s="5">
        <v>62</v>
      </c>
      <c r="B63" s="5" t="s">
        <v>1976</v>
      </c>
      <c r="C63" s="5" t="s">
        <v>1594</v>
      </c>
    </row>
    <row r="64" spans="1:3" ht="28.8" x14ac:dyDescent="0.3">
      <c r="A64" s="5">
        <v>63</v>
      </c>
      <c r="B64" s="5" t="s">
        <v>1982</v>
      </c>
      <c r="C64" s="5" t="s">
        <v>1596</v>
      </c>
    </row>
    <row r="65" spans="1:3" ht="43.2" x14ac:dyDescent="0.3">
      <c r="A65" s="5">
        <v>64</v>
      </c>
      <c r="B65" s="5" t="s">
        <v>1974</v>
      </c>
      <c r="C65" s="5" t="s">
        <v>2010</v>
      </c>
    </row>
    <row r="66" spans="1:3" ht="43.2" x14ac:dyDescent="0.3">
      <c r="A66" s="5">
        <v>65</v>
      </c>
      <c r="B66" s="5" t="s">
        <v>1980</v>
      </c>
      <c r="C66" s="5" t="s">
        <v>2011</v>
      </c>
    </row>
    <row r="67" spans="1:3" ht="43.2" x14ac:dyDescent="0.3">
      <c r="A67" s="5">
        <v>66</v>
      </c>
      <c r="B67" s="5" t="s">
        <v>1982</v>
      </c>
      <c r="C67" s="5" t="s">
        <v>1602</v>
      </c>
    </row>
    <row r="68" spans="1:3" x14ac:dyDescent="0.3">
      <c r="A68" s="5">
        <v>67</v>
      </c>
      <c r="B68" s="5" t="s">
        <v>1980</v>
      </c>
      <c r="C68" s="5" t="s">
        <v>1604</v>
      </c>
    </row>
    <row r="69" spans="1:3" ht="43.2" x14ac:dyDescent="0.3">
      <c r="A69" s="5">
        <v>68</v>
      </c>
      <c r="B69" s="5" t="s">
        <v>1980</v>
      </c>
      <c r="C69" s="5" t="s">
        <v>1606</v>
      </c>
    </row>
    <row r="70" spans="1:3" ht="28.8" x14ac:dyDescent="0.3">
      <c r="A70" s="5">
        <v>69</v>
      </c>
      <c r="B70" s="5" t="s">
        <v>2006</v>
      </c>
      <c r="C70" s="5" t="s">
        <v>1608</v>
      </c>
    </row>
    <row r="71" spans="1:3" ht="28.8" x14ac:dyDescent="0.3">
      <c r="A71" s="5">
        <v>70</v>
      </c>
      <c r="B71" s="5" t="s">
        <v>1976</v>
      </c>
      <c r="C71" s="5" t="s">
        <v>2012</v>
      </c>
    </row>
    <row r="72" spans="1:3" ht="28.8" x14ac:dyDescent="0.3">
      <c r="A72" s="5">
        <v>71</v>
      </c>
      <c r="B72" s="5" t="s">
        <v>1976</v>
      </c>
      <c r="C72" s="5" t="s">
        <v>2013</v>
      </c>
    </row>
    <row r="73" spans="1:3" x14ac:dyDescent="0.3">
      <c r="A73" s="5">
        <v>72</v>
      </c>
      <c r="B73" s="5" t="s">
        <v>1982</v>
      </c>
      <c r="C73" s="5" t="s">
        <v>1614</v>
      </c>
    </row>
    <row r="74" spans="1:3" ht="28.8" x14ac:dyDescent="0.3">
      <c r="A74" s="5">
        <v>73</v>
      </c>
      <c r="B74" s="5" t="s">
        <v>1982</v>
      </c>
      <c r="C74" s="5" t="s">
        <v>1616</v>
      </c>
    </row>
    <row r="75" spans="1:3" ht="43.2" x14ac:dyDescent="0.3">
      <c r="A75" s="5">
        <v>74</v>
      </c>
      <c r="B75" s="5" t="s">
        <v>1981</v>
      </c>
      <c r="C75" s="5" t="s">
        <v>2014</v>
      </c>
    </row>
    <row r="76" spans="1:3" ht="28.8" x14ac:dyDescent="0.3">
      <c r="A76" s="5">
        <v>75</v>
      </c>
      <c r="B76" s="5" t="s">
        <v>1982</v>
      </c>
      <c r="C76" s="5" t="s">
        <v>2015</v>
      </c>
    </row>
    <row r="77" spans="1:3" ht="28.8" x14ac:dyDescent="0.3">
      <c r="A77" s="5">
        <v>76</v>
      </c>
      <c r="B77" s="5" t="s">
        <v>1976</v>
      </c>
      <c r="C77" s="5" t="s">
        <v>2016</v>
      </c>
    </row>
    <row r="78" spans="1:3" ht="28.8" x14ac:dyDescent="0.3">
      <c r="A78" s="5">
        <v>77</v>
      </c>
      <c r="B78" s="5" t="s">
        <v>1980</v>
      </c>
      <c r="C78" s="5" t="s">
        <v>2017</v>
      </c>
    </row>
    <row r="79" spans="1:3" ht="28.8" x14ac:dyDescent="0.3">
      <c r="A79" s="5">
        <v>78</v>
      </c>
      <c r="B79" s="5" t="s">
        <v>1982</v>
      </c>
      <c r="C79" s="5" t="s">
        <v>2018</v>
      </c>
    </row>
    <row r="80" spans="1:3" ht="28.8" x14ac:dyDescent="0.3">
      <c r="A80" s="5">
        <v>79</v>
      </c>
      <c r="B80" s="5" t="s">
        <v>1974</v>
      </c>
      <c r="C80" s="5" t="s">
        <v>2019</v>
      </c>
    </row>
    <row r="81" spans="1:3" ht="28.8" x14ac:dyDescent="0.3">
      <c r="A81" s="5">
        <v>80</v>
      </c>
      <c r="B81" s="5" t="s">
        <v>1980</v>
      </c>
      <c r="C81" s="5" t="s">
        <v>1630</v>
      </c>
    </row>
    <row r="82" spans="1:3" ht="28.8" x14ac:dyDescent="0.3">
      <c r="A82" s="5">
        <v>81</v>
      </c>
      <c r="B82" s="5" t="s">
        <v>1982</v>
      </c>
      <c r="C82" s="5" t="s">
        <v>1632</v>
      </c>
    </row>
    <row r="83" spans="1:3" ht="28.8" x14ac:dyDescent="0.3">
      <c r="A83" s="5">
        <v>82</v>
      </c>
      <c r="B83" s="5" t="s">
        <v>1982</v>
      </c>
      <c r="C83" s="5" t="s">
        <v>2020</v>
      </c>
    </row>
    <row r="84" spans="1:3" x14ac:dyDescent="0.3">
      <c r="A84" s="5">
        <v>83</v>
      </c>
      <c r="B84" s="5" t="s">
        <v>1984</v>
      </c>
      <c r="C84" s="5" t="s">
        <v>2021</v>
      </c>
    </row>
    <row r="85" spans="1:3" x14ac:dyDescent="0.3">
      <c r="A85" s="5">
        <v>84</v>
      </c>
      <c r="B85" s="5" t="s">
        <v>1980</v>
      </c>
      <c r="C85" s="5" t="s">
        <v>2022</v>
      </c>
    </row>
    <row r="86" spans="1:3" ht="28.8" x14ac:dyDescent="0.3">
      <c r="A86" s="5">
        <v>85</v>
      </c>
      <c r="B86" s="5" t="s">
        <v>1974</v>
      </c>
      <c r="C86" s="5" t="s">
        <v>2023</v>
      </c>
    </row>
    <row r="87" spans="1:3" ht="28.8" x14ac:dyDescent="0.3">
      <c r="A87" s="5">
        <v>86</v>
      </c>
      <c r="B87" s="5" t="s">
        <v>1980</v>
      </c>
      <c r="C87" s="5" t="s">
        <v>2024</v>
      </c>
    </row>
    <row r="88" spans="1:3" ht="28.8" x14ac:dyDescent="0.3">
      <c r="A88" s="5">
        <v>87</v>
      </c>
      <c r="B88" s="5" t="s">
        <v>1984</v>
      </c>
      <c r="C88" s="5" t="s">
        <v>2025</v>
      </c>
    </row>
    <row r="89" spans="1:3" ht="43.2" x14ac:dyDescent="0.3">
      <c r="A89" s="5">
        <v>88</v>
      </c>
      <c r="B89" s="5" t="s">
        <v>1974</v>
      </c>
      <c r="C89" s="5" t="s">
        <v>2026</v>
      </c>
    </row>
    <row r="90" spans="1:3" ht="28.8" x14ac:dyDescent="0.3">
      <c r="A90" s="5">
        <v>89</v>
      </c>
      <c r="B90" s="5" t="s">
        <v>1980</v>
      </c>
      <c r="C90" s="5" t="s">
        <v>1648</v>
      </c>
    </row>
    <row r="91" spans="1:3" ht="28.8" x14ac:dyDescent="0.3">
      <c r="A91" s="5">
        <v>90</v>
      </c>
      <c r="B91" s="5" t="s">
        <v>1976</v>
      </c>
      <c r="C91" s="5" t="s">
        <v>2027</v>
      </c>
    </row>
    <row r="92" spans="1:3" ht="28.8" x14ac:dyDescent="0.3">
      <c r="A92" s="5">
        <v>91</v>
      </c>
      <c r="B92" s="5" t="s">
        <v>1982</v>
      </c>
      <c r="C92" s="5" t="s">
        <v>1652</v>
      </c>
    </row>
    <row r="93" spans="1:3" ht="28.8" x14ac:dyDescent="0.3">
      <c r="A93" s="5">
        <v>92</v>
      </c>
      <c r="B93" s="5" t="s">
        <v>1976</v>
      </c>
      <c r="C93" s="5" t="s">
        <v>1654</v>
      </c>
    </row>
    <row r="94" spans="1:3" ht="28.8" x14ac:dyDescent="0.3">
      <c r="A94" s="5">
        <v>93</v>
      </c>
      <c r="B94" s="5" t="s">
        <v>1980</v>
      </c>
      <c r="C94" s="5" t="s">
        <v>2028</v>
      </c>
    </row>
    <row r="95" spans="1:3" ht="28.8" x14ac:dyDescent="0.3">
      <c r="A95" s="5">
        <v>94</v>
      </c>
      <c r="B95" s="5" t="s">
        <v>1982</v>
      </c>
      <c r="C95" s="5" t="s">
        <v>2029</v>
      </c>
    </row>
    <row r="96" spans="1:3" ht="28.8" x14ac:dyDescent="0.3">
      <c r="A96" s="5">
        <v>95</v>
      </c>
      <c r="B96" s="5" t="s">
        <v>1980</v>
      </c>
      <c r="C96" s="5" t="s">
        <v>1660</v>
      </c>
    </row>
    <row r="97" spans="1:3" ht="28.8" x14ac:dyDescent="0.3">
      <c r="A97" s="5">
        <v>96</v>
      </c>
      <c r="B97" s="5" t="s">
        <v>1982</v>
      </c>
      <c r="C97" s="5" t="s">
        <v>1662</v>
      </c>
    </row>
    <row r="98" spans="1:3" ht="28.8" x14ac:dyDescent="0.3">
      <c r="A98" s="5">
        <v>97</v>
      </c>
      <c r="B98" s="5" t="s">
        <v>1976</v>
      </c>
      <c r="C98" s="5" t="s">
        <v>1664</v>
      </c>
    </row>
    <row r="99" spans="1:3" ht="28.8" x14ac:dyDescent="0.3">
      <c r="A99" s="5">
        <v>98</v>
      </c>
      <c r="B99" s="5" t="s">
        <v>2006</v>
      </c>
      <c r="C99" s="5" t="s">
        <v>1666</v>
      </c>
    </row>
    <row r="100" spans="1:3" ht="28.8" x14ac:dyDescent="0.3">
      <c r="A100" s="5">
        <v>99</v>
      </c>
      <c r="B100" s="5" t="s">
        <v>1980</v>
      </c>
      <c r="C100" s="5" t="s">
        <v>2030</v>
      </c>
    </row>
    <row r="101" spans="1:3" ht="43.2" x14ac:dyDescent="0.3">
      <c r="A101" s="5">
        <v>100</v>
      </c>
      <c r="B101" s="5" t="s">
        <v>1976</v>
      </c>
      <c r="C101" s="5" t="s">
        <v>2031</v>
      </c>
    </row>
    <row r="102" spans="1:3" ht="28.8" x14ac:dyDescent="0.3">
      <c r="A102" s="5">
        <v>101</v>
      </c>
      <c r="B102" s="5" t="s">
        <v>1974</v>
      </c>
      <c r="C102" s="5" t="s">
        <v>1672</v>
      </c>
    </row>
    <row r="103" spans="1:3" ht="43.2" x14ac:dyDescent="0.3">
      <c r="A103" s="5">
        <v>102</v>
      </c>
      <c r="B103" s="5" t="s">
        <v>1976</v>
      </c>
      <c r="C103" s="5" t="s">
        <v>2032</v>
      </c>
    </row>
    <row r="104" spans="1:3" ht="28.8" x14ac:dyDescent="0.3">
      <c r="A104" s="5">
        <v>103</v>
      </c>
      <c r="B104" s="5" t="s">
        <v>1974</v>
      </c>
      <c r="C104" s="5" t="s">
        <v>1676</v>
      </c>
    </row>
    <row r="105" spans="1:3" ht="28.8" x14ac:dyDescent="0.3">
      <c r="A105" s="5">
        <v>104</v>
      </c>
      <c r="B105" s="5" t="s">
        <v>1980</v>
      </c>
      <c r="C105" s="5" t="s">
        <v>2033</v>
      </c>
    </row>
    <row r="106" spans="1:3" ht="43.2" x14ac:dyDescent="0.3">
      <c r="A106" s="5">
        <v>105</v>
      </c>
      <c r="B106" s="5" t="s">
        <v>1976</v>
      </c>
      <c r="C106" s="5" t="s">
        <v>1680</v>
      </c>
    </row>
    <row r="107" spans="1:3" ht="28.8" x14ac:dyDescent="0.3">
      <c r="A107" s="5">
        <v>106</v>
      </c>
      <c r="B107" s="5" t="s">
        <v>1974</v>
      </c>
      <c r="C107" s="5" t="s">
        <v>2034</v>
      </c>
    </row>
    <row r="108" spans="1:3" ht="28.8" x14ac:dyDescent="0.3">
      <c r="A108" s="5">
        <v>107</v>
      </c>
      <c r="B108" s="5" t="s">
        <v>1974</v>
      </c>
      <c r="C108" s="5" t="s">
        <v>1684</v>
      </c>
    </row>
    <row r="109" spans="1:3" ht="43.2" x14ac:dyDescent="0.3">
      <c r="A109" s="5">
        <v>108</v>
      </c>
      <c r="B109" s="5" t="s">
        <v>1976</v>
      </c>
      <c r="C109" s="5" t="s">
        <v>2035</v>
      </c>
    </row>
    <row r="110" spans="1:3" ht="28.8" x14ac:dyDescent="0.3">
      <c r="A110" s="5">
        <v>109</v>
      </c>
      <c r="B110" s="5" t="s">
        <v>1974</v>
      </c>
      <c r="C110" s="5" t="s">
        <v>1688</v>
      </c>
    </row>
    <row r="111" spans="1:3" ht="43.2" x14ac:dyDescent="0.3">
      <c r="A111" s="5">
        <v>110</v>
      </c>
      <c r="B111" s="5" t="s">
        <v>1979</v>
      </c>
      <c r="C111" s="5" t="s">
        <v>2036</v>
      </c>
    </row>
    <row r="112" spans="1:3" ht="28.8" x14ac:dyDescent="0.3">
      <c r="A112" s="5">
        <v>111</v>
      </c>
      <c r="B112" s="5" t="s">
        <v>1979</v>
      </c>
      <c r="C112" s="5" t="s">
        <v>2037</v>
      </c>
    </row>
    <row r="113" spans="1:3" ht="28.8" x14ac:dyDescent="0.3">
      <c r="A113" s="5">
        <v>112</v>
      </c>
      <c r="B113" s="5" t="s">
        <v>1982</v>
      </c>
      <c r="C113" s="5" t="s">
        <v>1694</v>
      </c>
    </row>
    <row r="114" spans="1:3" ht="28.8" x14ac:dyDescent="0.3">
      <c r="A114" s="5">
        <v>113</v>
      </c>
      <c r="B114" s="5" t="s">
        <v>1980</v>
      </c>
      <c r="C114" s="5" t="s">
        <v>1696</v>
      </c>
    </row>
    <row r="115" spans="1:3" ht="28.8" x14ac:dyDescent="0.3">
      <c r="A115" s="5">
        <v>114</v>
      </c>
      <c r="B115" s="5" t="s">
        <v>1974</v>
      </c>
      <c r="C115" s="5" t="s">
        <v>1698</v>
      </c>
    </row>
    <row r="116" spans="1:3" ht="28.8" x14ac:dyDescent="0.3">
      <c r="A116" s="5">
        <v>115</v>
      </c>
      <c r="B116" s="5" t="s">
        <v>1980</v>
      </c>
      <c r="C116" s="5" t="s">
        <v>2038</v>
      </c>
    </row>
    <row r="117" spans="1:3" ht="28.8" x14ac:dyDescent="0.3">
      <c r="A117" s="5">
        <v>116</v>
      </c>
      <c r="B117" s="5" t="s">
        <v>1984</v>
      </c>
      <c r="C117" s="5" t="s">
        <v>1702</v>
      </c>
    </row>
    <row r="118" spans="1:3" ht="28.8" x14ac:dyDescent="0.3">
      <c r="A118" s="5">
        <v>117</v>
      </c>
      <c r="B118" s="5" t="s">
        <v>1976</v>
      </c>
      <c r="C118" s="5" t="s">
        <v>2039</v>
      </c>
    </row>
    <row r="119" spans="1:3" ht="28.8" x14ac:dyDescent="0.3">
      <c r="A119" s="5">
        <v>118</v>
      </c>
      <c r="B119" s="5" t="s">
        <v>1980</v>
      </c>
      <c r="C119" s="5" t="s">
        <v>2040</v>
      </c>
    </row>
    <row r="120" spans="1:3" ht="57.6" x14ac:dyDescent="0.3">
      <c r="A120" s="5">
        <v>119</v>
      </c>
      <c r="B120" s="5" t="s">
        <v>1974</v>
      </c>
      <c r="C120" s="5" t="s">
        <v>2041</v>
      </c>
    </row>
    <row r="121" spans="1:3" ht="28.8" x14ac:dyDescent="0.3">
      <c r="A121" s="5">
        <v>120</v>
      </c>
      <c r="B121" s="5" t="s">
        <v>1980</v>
      </c>
      <c r="C121" s="5" t="s">
        <v>1710</v>
      </c>
    </row>
    <row r="122" spans="1:3" ht="28.8" x14ac:dyDescent="0.3">
      <c r="A122" s="5">
        <v>121</v>
      </c>
      <c r="B122" s="5" t="s">
        <v>1976</v>
      </c>
      <c r="C122" s="5" t="s">
        <v>2042</v>
      </c>
    </row>
    <row r="123" spans="1:3" ht="43.2" x14ac:dyDescent="0.3">
      <c r="A123" s="5">
        <v>122</v>
      </c>
      <c r="B123" s="5" t="s">
        <v>1977</v>
      </c>
      <c r="C123" s="5" t="s">
        <v>1714</v>
      </c>
    </row>
    <row r="124" spans="1:3" ht="28.8" x14ac:dyDescent="0.3">
      <c r="A124" s="5">
        <v>123</v>
      </c>
      <c r="B124" s="5" t="s">
        <v>1974</v>
      </c>
      <c r="C124" s="5" t="s">
        <v>2043</v>
      </c>
    </row>
    <row r="125" spans="1:3" ht="28.8" x14ac:dyDescent="0.3">
      <c r="A125" s="5">
        <v>124</v>
      </c>
      <c r="B125" s="5" t="s">
        <v>1976</v>
      </c>
      <c r="C125" s="5" t="s">
        <v>1718</v>
      </c>
    </row>
    <row r="126" spans="1:3" ht="28.8" x14ac:dyDescent="0.3">
      <c r="A126" s="5">
        <v>125</v>
      </c>
      <c r="B126" s="5" t="s">
        <v>1976</v>
      </c>
      <c r="C126" s="5" t="s">
        <v>1720</v>
      </c>
    </row>
    <row r="127" spans="1:3" ht="28.8" x14ac:dyDescent="0.3">
      <c r="A127" s="5">
        <v>126</v>
      </c>
      <c r="B127" s="5" t="s">
        <v>1982</v>
      </c>
      <c r="C127" s="5" t="s">
        <v>2044</v>
      </c>
    </row>
    <row r="128" spans="1:3" ht="28.8" x14ac:dyDescent="0.3">
      <c r="A128" s="5">
        <v>127</v>
      </c>
      <c r="B128" s="5" t="s">
        <v>1979</v>
      </c>
      <c r="C128" s="5" t="s">
        <v>1724</v>
      </c>
    </row>
    <row r="129" spans="1:3" ht="28.8" x14ac:dyDescent="0.3">
      <c r="A129" s="5">
        <v>128</v>
      </c>
      <c r="B129" s="5" t="s">
        <v>1982</v>
      </c>
      <c r="C129" s="5" t="s">
        <v>2045</v>
      </c>
    </row>
    <row r="130" spans="1:3" ht="28.8" x14ac:dyDescent="0.3">
      <c r="A130" s="5">
        <v>129</v>
      </c>
      <c r="B130" s="5" t="s">
        <v>1981</v>
      </c>
      <c r="C130" s="5" t="s">
        <v>2046</v>
      </c>
    </row>
    <row r="131" spans="1:3" ht="28.8" x14ac:dyDescent="0.3">
      <c r="A131" s="5">
        <v>130</v>
      </c>
      <c r="B131" s="5" t="s">
        <v>1981</v>
      </c>
      <c r="C131" s="5" t="s">
        <v>2047</v>
      </c>
    </row>
    <row r="132" spans="1:3" ht="28.8" x14ac:dyDescent="0.3">
      <c r="A132" s="5">
        <v>131</v>
      </c>
      <c r="B132" s="5" t="s">
        <v>1974</v>
      </c>
      <c r="C132" s="5" t="s">
        <v>2048</v>
      </c>
    </row>
    <row r="133" spans="1:3" x14ac:dyDescent="0.3">
      <c r="A133" s="5">
        <v>132</v>
      </c>
      <c r="B133" s="5" t="s">
        <v>1982</v>
      </c>
      <c r="C133" s="5" t="s">
        <v>1734</v>
      </c>
    </row>
    <row r="134" spans="1:3" ht="28.8" x14ac:dyDescent="0.3">
      <c r="A134" s="5">
        <v>133</v>
      </c>
      <c r="B134" s="5" t="s">
        <v>1980</v>
      </c>
      <c r="C134" s="5" t="s">
        <v>1736</v>
      </c>
    </row>
    <row r="135" spans="1:3" ht="28.8" x14ac:dyDescent="0.3">
      <c r="A135" s="5">
        <v>134</v>
      </c>
      <c r="B135" s="5" t="s">
        <v>1980</v>
      </c>
      <c r="C135" s="5" t="s">
        <v>1738</v>
      </c>
    </row>
    <row r="136" spans="1:3" ht="28.8" x14ac:dyDescent="0.3">
      <c r="A136" s="5">
        <v>135</v>
      </c>
      <c r="B136" s="5" t="s">
        <v>1980</v>
      </c>
      <c r="C136" s="5" t="s">
        <v>1740</v>
      </c>
    </row>
    <row r="137" spans="1:3" ht="57.6" x14ac:dyDescent="0.3">
      <c r="A137" s="5">
        <v>136</v>
      </c>
      <c r="B137" s="5" t="s">
        <v>1974</v>
      </c>
      <c r="C137" s="5" t="s">
        <v>2049</v>
      </c>
    </row>
    <row r="138" spans="1:3" ht="28.8" x14ac:dyDescent="0.3">
      <c r="A138" s="5">
        <v>137</v>
      </c>
      <c r="B138" s="5" t="s">
        <v>1976</v>
      </c>
      <c r="C138" s="5" t="s">
        <v>1744</v>
      </c>
    </row>
    <row r="139" spans="1:3" ht="28.8" x14ac:dyDescent="0.3">
      <c r="A139" s="5">
        <v>138</v>
      </c>
      <c r="B139" s="5" t="s">
        <v>1976</v>
      </c>
      <c r="C139" s="5" t="s">
        <v>2050</v>
      </c>
    </row>
    <row r="140" spans="1:3" ht="28.8" x14ac:dyDescent="0.3">
      <c r="A140" s="5">
        <v>139</v>
      </c>
      <c r="B140" s="5" t="s">
        <v>1974</v>
      </c>
      <c r="C140" s="5" t="s">
        <v>2051</v>
      </c>
    </row>
    <row r="141" spans="1:3" ht="28.8" x14ac:dyDescent="0.3">
      <c r="A141" s="5">
        <v>140</v>
      </c>
      <c r="B141" s="5" t="s">
        <v>1976</v>
      </c>
      <c r="C141" s="5" t="s">
        <v>2052</v>
      </c>
    </row>
    <row r="142" spans="1:3" ht="28.8" x14ac:dyDescent="0.3">
      <c r="A142" s="5">
        <v>141</v>
      </c>
      <c r="B142" s="5" t="s">
        <v>1974</v>
      </c>
      <c r="C142" s="5" t="s">
        <v>1752</v>
      </c>
    </row>
    <row r="143" spans="1:3" ht="28.8" x14ac:dyDescent="0.3">
      <c r="A143" s="5">
        <v>142</v>
      </c>
      <c r="B143" s="5" t="s">
        <v>1979</v>
      </c>
      <c r="C143" s="5" t="s">
        <v>1754</v>
      </c>
    </row>
    <row r="144" spans="1:3" ht="43.2" x14ac:dyDescent="0.3">
      <c r="A144" s="5">
        <v>143</v>
      </c>
      <c r="B144" s="5" t="s">
        <v>1976</v>
      </c>
      <c r="C144" s="5" t="s">
        <v>2053</v>
      </c>
    </row>
    <row r="145" spans="1:3" ht="28.8" x14ac:dyDescent="0.3">
      <c r="A145" s="5">
        <v>144</v>
      </c>
      <c r="B145" s="5" t="s">
        <v>1980</v>
      </c>
      <c r="C145" s="5" t="s">
        <v>1758</v>
      </c>
    </row>
    <row r="146" spans="1:3" ht="43.2" x14ac:dyDescent="0.3">
      <c r="A146" s="5">
        <v>145</v>
      </c>
      <c r="B146" s="5" t="s">
        <v>1982</v>
      </c>
      <c r="C146" s="5" t="s">
        <v>1760</v>
      </c>
    </row>
    <row r="147" spans="1:3" ht="28.8" x14ac:dyDescent="0.3">
      <c r="A147" s="5">
        <v>146</v>
      </c>
      <c r="B147" s="5" t="s">
        <v>1980</v>
      </c>
      <c r="C147" s="5" t="s">
        <v>1762</v>
      </c>
    </row>
    <row r="148" spans="1:3" ht="28.8" x14ac:dyDescent="0.3">
      <c r="A148" s="5">
        <v>147</v>
      </c>
      <c r="B148" s="5" t="s">
        <v>1981</v>
      </c>
      <c r="C148" s="5" t="s">
        <v>1764</v>
      </c>
    </row>
    <row r="149" spans="1:3" x14ac:dyDescent="0.3">
      <c r="A149" s="5">
        <v>148</v>
      </c>
      <c r="B149" s="5" t="s">
        <v>1984</v>
      </c>
      <c r="C149" s="5" t="s">
        <v>2054</v>
      </c>
    </row>
    <row r="150" spans="1:3" ht="28.8" x14ac:dyDescent="0.3">
      <c r="A150" s="5">
        <v>149</v>
      </c>
      <c r="B150" s="5" t="s">
        <v>1981</v>
      </c>
      <c r="C150" s="5" t="s">
        <v>1768</v>
      </c>
    </row>
    <row r="151" spans="1:3" ht="28.8" x14ac:dyDescent="0.3">
      <c r="A151" s="5">
        <v>150</v>
      </c>
      <c r="B151" s="5" t="s">
        <v>1981</v>
      </c>
      <c r="C151" s="5" t="s">
        <v>1770</v>
      </c>
    </row>
    <row r="152" spans="1:3" ht="28.8" x14ac:dyDescent="0.3">
      <c r="A152" s="5">
        <v>151</v>
      </c>
      <c r="B152" s="5" t="s">
        <v>1979</v>
      </c>
      <c r="C152" s="5" t="s">
        <v>1772</v>
      </c>
    </row>
    <row r="153" spans="1:3" ht="28.8" x14ac:dyDescent="0.3">
      <c r="A153" s="5">
        <v>152</v>
      </c>
      <c r="B153" s="5" t="s">
        <v>1980</v>
      </c>
      <c r="C153" s="5" t="s">
        <v>2055</v>
      </c>
    </row>
    <row r="154" spans="1:3" ht="28.8" x14ac:dyDescent="0.3">
      <c r="A154" s="5">
        <v>153</v>
      </c>
      <c r="B154" s="5" t="s">
        <v>1976</v>
      </c>
      <c r="C154" s="5" t="s">
        <v>2056</v>
      </c>
    </row>
    <row r="155" spans="1:3" ht="28.8" x14ac:dyDescent="0.3">
      <c r="A155" s="5">
        <v>154</v>
      </c>
      <c r="B155" s="5" t="s">
        <v>1980</v>
      </c>
      <c r="C155" s="5" t="s">
        <v>2057</v>
      </c>
    </row>
    <row r="156" spans="1:3" ht="28.8" x14ac:dyDescent="0.3">
      <c r="A156" s="5">
        <v>155</v>
      </c>
      <c r="B156" s="5" t="s">
        <v>1980</v>
      </c>
      <c r="C156" s="5" t="s">
        <v>2058</v>
      </c>
    </row>
    <row r="157" spans="1:3" ht="28.8" x14ac:dyDescent="0.3">
      <c r="A157" s="5">
        <v>156</v>
      </c>
      <c r="B157" s="5" t="s">
        <v>1976</v>
      </c>
      <c r="C157" s="5" t="s">
        <v>1782</v>
      </c>
    </row>
    <row r="158" spans="1:3" ht="43.2" x14ac:dyDescent="0.3">
      <c r="A158" s="5">
        <v>157</v>
      </c>
      <c r="B158" s="5" t="s">
        <v>1976</v>
      </c>
      <c r="C158" s="5" t="s">
        <v>2059</v>
      </c>
    </row>
    <row r="159" spans="1:3" ht="28.8" x14ac:dyDescent="0.3">
      <c r="A159" s="5">
        <v>158</v>
      </c>
      <c r="B159" s="5" t="s">
        <v>2006</v>
      </c>
      <c r="C159" s="5" t="s">
        <v>1786</v>
      </c>
    </row>
    <row r="160" spans="1:3" x14ac:dyDescent="0.3">
      <c r="A160" s="5">
        <v>159</v>
      </c>
      <c r="B160" s="5" t="s">
        <v>1982</v>
      </c>
      <c r="C160" s="5" t="s">
        <v>1788</v>
      </c>
    </row>
    <row r="161" spans="1:3" ht="43.2" x14ac:dyDescent="0.3">
      <c r="A161" s="5">
        <v>160</v>
      </c>
      <c r="B161" s="5" t="s">
        <v>1974</v>
      </c>
      <c r="C161" s="5" t="s">
        <v>1790</v>
      </c>
    </row>
    <row r="162" spans="1:3" ht="28.8" x14ac:dyDescent="0.3">
      <c r="A162" s="5">
        <v>161</v>
      </c>
      <c r="B162" s="5" t="s">
        <v>1974</v>
      </c>
      <c r="C162" s="5" t="s">
        <v>1792</v>
      </c>
    </row>
    <row r="163" spans="1:3" ht="28.8" x14ac:dyDescent="0.3">
      <c r="A163" s="5">
        <v>162</v>
      </c>
      <c r="B163" s="5" t="s">
        <v>1976</v>
      </c>
      <c r="C163" s="5" t="s">
        <v>2060</v>
      </c>
    </row>
    <row r="164" spans="1:3" ht="28.8" x14ac:dyDescent="0.3">
      <c r="A164" s="5">
        <v>163</v>
      </c>
      <c r="B164" s="5" t="s">
        <v>1980</v>
      </c>
      <c r="C164" s="5" t="s">
        <v>2061</v>
      </c>
    </row>
    <row r="165" spans="1:3" ht="28.8" x14ac:dyDescent="0.3">
      <c r="A165" s="5">
        <v>164</v>
      </c>
      <c r="B165" s="5" t="s">
        <v>1976</v>
      </c>
      <c r="C165" s="5" t="s">
        <v>2062</v>
      </c>
    </row>
    <row r="166" spans="1:3" ht="28.8" x14ac:dyDescent="0.3">
      <c r="A166" s="5">
        <v>165</v>
      </c>
      <c r="B166" s="5" t="s">
        <v>2006</v>
      </c>
      <c r="C166" s="5" t="s">
        <v>2063</v>
      </c>
    </row>
    <row r="167" spans="1:3" ht="28.8" x14ac:dyDescent="0.3">
      <c r="A167" s="5">
        <v>166</v>
      </c>
      <c r="B167" s="5" t="s">
        <v>1976</v>
      </c>
      <c r="C167" s="5" t="s">
        <v>1802</v>
      </c>
    </row>
    <row r="168" spans="1:3" ht="28.8" x14ac:dyDescent="0.3">
      <c r="A168" s="5">
        <v>167</v>
      </c>
      <c r="B168" s="5" t="s">
        <v>1976</v>
      </c>
      <c r="C168" s="5" t="s">
        <v>2064</v>
      </c>
    </row>
    <row r="169" spans="1:3" ht="43.2" x14ac:dyDescent="0.3">
      <c r="A169" s="5">
        <v>168</v>
      </c>
      <c r="B169" s="5" t="s">
        <v>1976</v>
      </c>
      <c r="C169" s="5" t="s">
        <v>2065</v>
      </c>
    </row>
    <row r="170" spans="1:3" ht="28.8" x14ac:dyDescent="0.3">
      <c r="A170" s="5">
        <v>169</v>
      </c>
      <c r="B170" s="5" t="s">
        <v>1980</v>
      </c>
      <c r="C170" s="5" t="s">
        <v>1808</v>
      </c>
    </row>
    <row r="171" spans="1:3" ht="28.8" x14ac:dyDescent="0.3">
      <c r="A171" s="5">
        <v>170</v>
      </c>
      <c r="B171" s="5" t="s">
        <v>1980</v>
      </c>
      <c r="C171" s="5" t="s">
        <v>1810</v>
      </c>
    </row>
    <row r="172" spans="1:3" ht="28.8" x14ac:dyDescent="0.3">
      <c r="A172" s="5">
        <v>171</v>
      </c>
      <c r="B172" s="5" t="s">
        <v>1982</v>
      </c>
      <c r="C172" s="5" t="s">
        <v>2066</v>
      </c>
    </row>
    <row r="173" spans="1:3" ht="28.8" x14ac:dyDescent="0.3">
      <c r="A173" s="5">
        <v>172</v>
      </c>
      <c r="B173" s="5" t="s">
        <v>1980</v>
      </c>
      <c r="C173" s="5" t="s">
        <v>1814</v>
      </c>
    </row>
    <row r="174" spans="1:3" ht="28.8" x14ac:dyDescent="0.3">
      <c r="A174" s="5">
        <v>173</v>
      </c>
      <c r="B174" s="5" t="s">
        <v>1976</v>
      </c>
      <c r="C174" s="5" t="s">
        <v>1816</v>
      </c>
    </row>
    <row r="175" spans="1:3" ht="28.8" x14ac:dyDescent="0.3">
      <c r="A175" s="5">
        <v>174</v>
      </c>
      <c r="B175" s="5" t="s">
        <v>1980</v>
      </c>
      <c r="C175" s="5" t="s">
        <v>2067</v>
      </c>
    </row>
    <row r="176" spans="1:3" ht="28.8" x14ac:dyDescent="0.3">
      <c r="A176" s="5">
        <v>175</v>
      </c>
      <c r="B176" s="5" t="s">
        <v>1982</v>
      </c>
      <c r="C176" s="5" t="s">
        <v>1820</v>
      </c>
    </row>
    <row r="177" spans="1:3" ht="28.8" x14ac:dyDescent="0.3">
      <c r="A177" s="5">
        <v>176</v>
      </c>
      <c r="B177" s="5" t="s">
        <v>1980</v>
      </c>
      <c r="C177" s="5" t="s">
        <v>2068</v>
      </c>
    </row>
    <row r="178" spans="1:3" ht="28.8" x14ac:dyDescent="0.3">
      <c r="A178" s="5">
        <v>177</v>
      </c>
      <c r="B178" s="5" t="s">
        <v>1976</v>
      </c>
      <c r="C178" s="5" t="s">
        <v>2069</v>
      </c>
    </row>
    <row r="179" spans="1:3" ht="28.8" x14ac:dyDescent="0.3">
      <c r="A179" s="5">
        <v>178</v>
      </c>
      <c r="B179" s="5" t="s">
        <v>1976</v>
      </c>
      <c r="C179" s="5" t="s">
        <v>1826</v>
      </c>
    </row>
    <row r="180" spans="1:3" ht="28.8" x14ac:dyDescent="0.3">
      <c r="A180" s="5">
        <v>179</v>
      </c>
      <c r="B180" s="5" t="s">
        <v>1976</v>
      </c>
      <c r="C180" s="5" t="s">
        <v>1828</v>
      </c>
    </row>
    <row r="181" spans="1:3" ht="43.2" x14ac:dyDescent="0.3">
      <c r="A181" s="5">
        <v>180</v>
      </c>
      <c r="B181" s="5" t="s">
        <v>1980</v>
      </c>
      <c r="C181" s="5" t="s">
        <v>2070</v>
      </c>
    </row>
    <row r="182" spans="1:3" ht="43.2" x14ac:dyDescent="0.3">
      <c r="A182" s="5">
        <v>181</v>
      </c>
      <c r="B182" s="5" t="s">
        <v>1980</v>
      </c>
      <c r="C182" s="5" t="s">
        <v>1832</v>
      </c>
    </row>
    <row r="183" spans="1:3" ht="28.8" x14ac:dyDescent="0.3">
      <c r="A183" s="5">
        <v>182</v>
      </c>
      <c r="B183" s="5" t="s">
        <v>1976</v>
      </c>
      <c r="C183" s="5" t="s">
        <v>2071</v>
      </c>
    </row>
    <row r="184" spans="1:3" ht="28.8" x14ac:dyDescent="0.3">
      <c r="A184" s="5">
        <v>183</v>
      </c>
      <c r="B184" s="5" t="s">
        <v>1976</v>
      </c>
      <c r="C184" s="5" t="s">
        <v>2072</v>
      </c>
    </row>
    <row r="185" spans="1:3" ht="28.8" x14ac:dyDescent="0.3">
      <c r="A185" s="5">
        <v>184</v>
      </c>
      <c r="B185" s="5" t="s">
        <v>1980</v>
      </c>
      <c r="C185" s="5" t="s">
        <v>1838</v>
      </c>
    </row>
    <row r="186" spans="1:3" ht="28.8" x14ac:dyDescent="0.3">
      <c r="A186" s="5">
        <v>185</v>
      </c>
      <c r="B186" s="5" t="s">
        <v>1980</v>
      </c>
      <c r="C186" s="5" t="s">
        <v>2073</v>
      </c>
    </row>
    <row r="187" spans="1:3" ht="28.8" x14ac:dyDescent="0.3">
      <c r="A187" s="5">
        <v>186</v>
      </c>
      <c r="B187" s="5" t="s">
        <v>1976</v>
      </c>
      <c r="C187" s="5" t="s">
        <v>1842</v>
      </c>
    </row>
    <row r="188" spans="1:3" ht="28.8" x14ac:dyDescent="0.3">
      <c r="A188" s="5">
        <v>187</v>
      </c>
      <c r="B188" s="5" t="s">
        <v>1976</v>
      </c>
      <c r="C188" s="5" t="s">
        <v>1844</v>
      </c>
    </row>
    <row r="189" spans="1:3" ht="28.8" x14ac:dyDescent="0.3">
      <c r="A189" s="5">
        <v>188</v>
      </c>
      <c r="B189" s="5" t="s">
        <v>1980</v>
      </c>
      <c r="C189" s="5" t="s">
        <v>1846</v>
      </c>
    </row>
    <row r="190" spans="1:3" ht="28.8" x14ac:dyDescent="0.3">
      <c r="A190" s="5">
        <v>189</v>
      </c>
      <c r="B190" s="5" t="s">
        <v>1974</v>
      </c>
      <c r="C190" s="5" t="s">
        <v>1848</v>
      </c>
    </row>
    <row r="191" spans="1:3" ht="43.2" x14ac:dyDescent="0.3">
      <c r="A191" s="5">
        <v>190</v>
      </c>
      <c r="B191" s="5" t="s">
        <v>1976</v>
      </c>
      <c r="C191" s="5" t="s">
        <v>2074</v>
      </c>
    </row>
    <row r="192" spans="1:3" ht="28.8" x14ac:dyDescent="0.3">
      <c r="A192" s="5">
        <v>191</v>
      </c>
      <c r="B192" s="5" t="s">
        <v>1981</v>
      </c>
      <c r="C192" s="5" t="s">
        <v>1852</v>
      </c>
    </row>
    <row r="193" spans="1:3" x14ac:dyDescent="0.3">
      <c r="A193" s="5">
        <v>192</v>
      </c>
      <c r="B193" s="5" t="s">
        <v>1984</v>
      </c>
      <c r="C193" s="5" t="s">
        <v>1854</v>
      </c>
    </row>
    <row r="194" spans="1:3" ht="28.8" x14ac:dyDescent="0.3">
      <c r="A194" s="5">
        <v>193</v>
      </c>
      <c r="B194" s="5" t="s">
        <v>1976</v>
      </c>
      <c r="C194" s="5" t="s">
        <v>1856</v>
      </c>
    </row>
    <row r="195" spans="1:3" ht="28.8" x14ac:dyDescent="0.3">
      <c r="A195" s="5">
        <v>194</v>
      </c>
      <c r="B195" s="5" t="s">
        <v>1981</v>
      </c>
      <c r="C195" s="5" t="s">
        <v>1858</v>
      </c>
    </row>
    <row r="196" spans="1:3" ht="28.8" x14ac:dyDescent="0.3">
      <c r="A196" s="5">
        <v>195</v>
      </c>
      <c r="B196" s="5" t="s">
        <v>1976</v>
      </c>
      <c r="C196" s="5" t="s">
        <v>1860</v>
      </c>
    </row>
    <row r="197" spans="1:3" ht="28.8" x14ac:dyDescent="0.3">
      <c r="A197" s="5">
        <v>196</v>
      </c>
      <c r="B197" s="5" t="s">
        <v>1982</v>
      </c>
      <c r="C197" s="5" t="s">
        <v>2075</v>
      </c>
    </row>
    <row r="198" spans="1:3" ht="28.8" x14ac:dyDescent="0.3">
      <c r="A198" s="5">
        <v>197</v>
      </c>
      <c r="B198" s="5" t="s">
        <v>1976</v>
      </c>
      <c r="C198" s="5" t="s">
        <v>1864</v>
      </c>
    </row>
    <row r="199" spans="1:3" ht="28.8" x14ac:dyDescent="0.3">
      <c r="A199" s="5">
        <v>198</v>
      </c>
      <c r="B199" s="5" t="s">
        <v>1980</v>
      </c>
      <c r="C199" s="5" t="s">
        <v>1866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0"/>
  <sheetViews>
    <sheetView workbookViewId="0">
      <selection activeCell="O1" sqref="O1:O1048576"/>
    </sheetView>
  </sheetViews>
  <sheetFormatPr defaultRowHeight="14.4" x14ac:dyDescent="0.3"/>
  <cols>
    <col min="2" max="2" width="18.109375" customWidth="1"/>
    <col min="15" max="15" width="14" bestFit="1" customWidth="1"/>
  </cols>
  <sheetData>
    <row r="1" spans="1:42" ht="40.799999999999997" thickBot="1" x14ac:dyDescent="0.35">
      <c r="A1" s="45" t="s">
        <v>4909</v>
      </c>
      <c r="B1" s="45" t="s">
        <v>4910</v>
      </c>
      <c r="C1" s="45" t="s">
        <v>4911</v>
      </c>
      <c r="D1" s="45" t="s">
        <v>4912</v>
      </c>
      <c r="E1" s="45" t="s">
        <v>4913</v>
      </c>
      <c r="F1" s="45" t="s">
        <v>4914</v>
      </c>
      <c r="G1" s="45" t="s">
        <v>4915</v>
      </c>
      <c r="H1" s="45" t="s">
        <v>4916</v>
      </c>
      <c r="I1" s="46" t="s">
        <v>4917</v>
      </c>
      <c r="J1" s="46" t="s">
        <v>4918</v>
      </c>
      <c r="K1" s="46" t="s">
        <v>4919</v>
      </c>
      <c r="L1" s="46" t="s">
        <v>4920</v>
      </c>
      <c r="M1" s="45" t="s">
        <v>4921</v>
      </c>
      <c r="N1" s="45" t="s">
        <v>2300</v>
      </c>
      <c r="O1" s="45" t="s">
        <v>4922</v>
      </c>
      <c r="P1" s="45" t="s">
        <v>4923</v>
      </c>
      <c r="Q1" s="45" t="s">
        <v>25</v>
      </c>
      <c r="R1" s="45" t="s">
        <v>4924</v>
      </c>
      <c r="S1" s="45" t="s">
        <v>4925</v>
      </c>
      <c r="T1" s="45" t="s">
        <v>4926</v>
      </c>
      <c r="U1" s="45" t="s">
        <v>4927</v>
      </c>
      <c r="V1" s="45" t="s">
        <v>4928</v>
      </c>
      <c r="W1" s="45" t="s">
        <v>4929</v>
      </c>
      <c r="X1" s="45" t="s">
        <v>4930</v>
      </c>
      <c r="Y1" s="45" t="s">
        <v>4931</v>
      </c>
      <c r="Z1" s="45" t="s">
        <v>4932</v>
      </c>
      <c r="AA1" s="45" t="s">
        <v>4933</v>
      </c>
      <c r="AB1" s="45" t="s">
        <v>4934</v>
      </c>
      <c r="AC1" s="45" t="s">
        <v>4935</v>
      </c>
      <c r="AD1" s="45" t="s">
        <v>4936</v>
      </c>
      <c r="AE1" s="45" t="s">
        <v>4937</v>
      </c>
      <c r="AF1" s="45" t="s">
        <v>4938</v>
      </c>
      <c r="AG1" s="45" t="s">
        <v>4939</v>
      </c>
      <c r="AH1" s="46" t="s">
        <v>4940</v>
      </c>
      <c r="AI1" s="46" t="s">
        <v>4941</v>
      </c>
      <c r="AJ1" s="46" t="s">
        <v>4942</v>
      </c>
      <c r="AK1" s="46" t="s">
        <v>4943</v>
      </c>
      <c r="AL1" s="46" t="s">
        <v>4944</v>
      </c>
      <c r="AM1" s="46" t="s">
        <v>4945</v>
      </c>
      <c r="AN1" s="46" t="s">
        <v>4946</v>
      </c>
      <c r="AO1" s="46" t="s">
        <v>4947</v>
      </c>
      <c r="AP1" s="46" t="s">
        <v>4948</v>
      </c>
    </row>
    <row r="2" spans="1:42" ht="27.6" thickBot="1" x14ac:dyDescent="0.35">
      <c r="A2" s="47">
        <v>1</v>
      </c>
      <c r="B2" s="48" t="s">
        <v>4949</v>
      </c>
      <c r="C2" s="48">
        <v>150</v>
      </c>
      <c r="D2" s="48" t="s">
        <v>4950</v>
      </c>
      <c r="E2" s="48">
        <v>13.1145</v>
      </c>
      <c r="F2" s="48">
        <v>77.600099999999998</v>
      </c>
      <c r="G2" s="48" t="s">
        <v>4951</v>
      </c>
      <c r="H2" s="56"/>
      <c r="I2" s="49">
        <v>0.54090000000000005</v>
      </c>
      <c r="J2" s="50">
        <v>28836</v>
      </c>
      <c r="K2" s="50">
        <v>15597</v>
      </c>
      <c r="L2" s="51">
        <v>0.54090000000000005</v>
      </c>
      <c r="M2" s="52" t="s">
        <v>4952</v>
      </c>
      <c r="N2" s="53" t="s">
        <v>4953</v>
      </c>
      <c r="O2" s="52" t="s">
        <v>25</v>
      </c>
      <c r="P2" s="50">
        <v>9372</v>
      </c>
      <c r="Q2" s="50">
        <v>9372</v>
      </c>
      <c r="R2" s="50">
        <v>4579</v>
      </c>
      <c r="S2" s="50">
        <v>1495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0">
        <v>61</v>
      </c>
      <c r="AF2" s="50">
        <v>89</v>
      </c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ht="40.799999999999997" thickBot="1" x14ac:dyDescent="0.35">
      <c r="A3" s="47">
        <v>2</v>
      </c>
      <c r="B3" s="48" t="s">
        <v>1975</v>
      </c>
      <c r="C3" s="48">
        <v>150</v>
      </c>
      <c r="D3" s="48" t="s">
        <v>4950</v>
      </c>
      <c r="E3" s="48">
        <v>13.1203</v>
      </c>
      <c r="F3" s="48">
        <v>77.581100000000006</v>
      </c>
      <c r="G3" s="48" t="s">
        <v>4951</v>
      </c>
      <c r="H3" s="48" t="s">
        <v>4954</v>
      </c>
      <c r="I3" s="49">
        <v>0.55859999999999999</v>
      </c>
      <c r="J3" s="50">
        <v>26113</v>
      </c>
      <c r="K3" s="50">
        <v>14597</v>
      </c>
      <c r="L3" s="51">
        <v>0.55900000000000005</v>
      </c>
      <c r="M3" s="52" t="s">
        <v>4955</v>
      </c>
      <c r="N3" s="48" t="s">
        <v>4953</v>
      </c>
      <c r="O3" s="52" t="s">
        <v>25</v>
      </c>
      <c r="P3" s="50">
        <v>7835</v>
      </c>
      <c r="Q3" s="50">
        <v>7835</v>
      </c>
      <c r="R3" s="50">
        <v>6127</v>
      </c>
      <c r="S3" s="50">
        <v>470</v>
      </c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0">
        <v>165</v>
      </c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54" thickBot="1" x14ac:dyDescent="0.35">
      <c r="A4" s="47">
        <v>3</v>
      </c>
      <c r="B4" s="48" t="s">
        <v>4956</v>
      </c>
      <c r="C4" s="48">
        <v>150</v>
      </c>
      <c r="D4" s="48" t="s">
        <v>4950</v>
      </c>
      <c r="E4" s="48">
        <v>13.1023</v>
      </c>
      <c r="F4" s="48">
        <v>77.561800000000005</v>
      </c>
      <c r="G4" s="48" t="s">
        <v>4957</v>
      </c>
      <c r="H4" s="48" t="s">
        <v>4954</v>
      </c>
      <c r="I4" s="49">
        <v>0.51919999999999999</v>
      </c>
      <c r="J4" s="50">
        <v>36445</v>
      </c>
      <c r="K4" s="50">
        <v>18922</v>
      </c>
      <c r="L4" s="51">
        <v>0.51919999999999999</v>
      </c>
      <c r="M4" s="52" t="s">
        <v>4958</v>
      </c>
      <c r="N4" s="48" t="s">
        <v>4953</v>
      </c>
      <c r="O4" s="52" t="s">
        <v>25</v>
      </c>
      <c r="P4" s="50">
        <v>8969</v>
      </c>
      <c r="Q4" s="50">
        <v>8969</v>
      </c>
      <c r="R4" s="50">
        <v>6333</v>
      </c>
      <c r="S4" s="50">
        <v>541</v>
      </c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0">
        <v>2681</v>
      </c>
      <c r="AF4" s="50">
        <v>194</v>
      </c>
      <c r="AG4" s="50">
        <v>204</v>
      </c>
      <c r="AH4" s="56"/>
      <c r="AI4" s="56"/>
      <c r="AJ4" s="56"/>
      <c r="AK4" s="56"/>
      <c r="AL4" s="56"/>
      <c r="AM4" s="56"/>
      <c r="AN4" s="56"/>
      <c r="AO4" s="56"/>
      <c r="AP4" s="56"/>
    </row>
    <row r="5" spans="1:42" ht="27.6" thickBot="1" x14ac:dyDescent="0.35">
      <c r="A5" s="47">
        <v>4</v>
      </c>
      <c r="B5" s="48" t="s">
        <v>1978</v>
      </c>
      <c r="C5" s="48">
        <v>150</v>
      </c>
      <c r="D5" s="48" t="s">
        <v>4950</v>
      </c>
      <c r="E5" s="48">
        <v>13.0909</v>
      </c>
      <c r="F5" s="48">
        <v>77.584500000000006</v>
      </c>
      <c r="G5" s="48" t="s">
        <v>4951</v>
      </c>
      <c r="H5" s="56"/>
      <c r="I5" s="49">
        <v>0.50549999999999995</v>
      </c>
      <c r="J5" s="50">
        <v>32849</v>
      </c>
      <c r="K5" s="50">
        <v>16605</v>
      </c>
      <c r="L5" s="51">
        <v>0.50549999999999995</v>
      </c>
      <c r="M5" s="52" t="s">
        <v>4959</v>
      </c>
      <c r="N5" s="53" t="s">
        <v>4960</v>
      </c>
      <c r="O5" s="52" t="s">
        <v>25</v>
      </c>
      <c r="P5" s="50">
        <v>10162</v>
      </c>
      <c r="Q5" s="50">
        <v>10162</v>
      </c>
      <c r="R5" s="50">
        <v>5682</v>
      </c>
      <c r="S5" s="50">
        <v>761</v>
      </c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ht="54" thickBot="1" x14ac:dyDescent="0.35">
      <c r="A6" s="47">
        <v>5</v>
      </c>
      <c r="B6" s="48" t="s">
        <v>1481</v>
      </c>
      <c r="C6" s="48">
        <v>152</v>
      </c>
      <c r="D6" s="48" t="s">
        <v>1485</v>
      </c>
      <c r="E6" s="48">
        <v>13.1029</v>
      </c>
      <c r="F6" s="48">
        <v>77.629300000000001</v>
      </c>
      <c r="G6" s="48" t="s">
        <v>4957</v>
      </c>
      <c r="H6" s="56"/>
      <c r="I6" s="49">
        <v>0.51700000000000002</v>
      </c>
      <c r="J6" s="50">
        <v>36376</v>
      </c>
      <c r="K6" s="50">
        <v>18803</v>
      </c>
      <c r="L6" s="51">
        <v>0.51690000000000003</v>
      </c>
      <c r="M6" s="52" t="s">
        <v>4961</v>
      </c>
      <c r="N6" s="53" t="s">
        <v>4960</v>
      </c>
      <c r="O6" s="52" t="s">
        <v>25</v>
      </c>
      <c r="P6" s="50">
        <v>7196</v>
      </c>
      <c r="Q6" s="50">
        <v>7196</v>
      </c>
      <c r="R6" s="50">
        <v>6499</v>
      </c>
      <c r="S6" s="50">
        <v>3412</v>
      </c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0">
        <v>50</v>
      </c>
      <c r="AF6" s="50">
        <v>90</v>
      </c>
      <c r="AG6" s="50">
        <v>14</v>
      </c>
      <c r="AH6" s="50">
        <v>903</v>
      </c>
      <c r="AI6" s="50">
        <v>38</v>
      </c>
      <c r="AJ6" s="50">
        <v>11</v>
      </c>
      <c r="AK6" s="50">
        <v>45</v>
      </c>
      <c r="AL6" s="50">
        <v>38</v>
      </c>
      <c r="AM6" s="50">
        <v>578</v>
      </c>
      <c r="AN6" s="56"/>
      <c r="AO6" s="56"/>
      <c r="AP6" s="56"/>
    </row>
    <row r="7" spans="1:42" ht="15" thickBot="1" x14ac:dyDescent="0.35">
      <c r="A7" s="47">
        <v>6</v>
      </c>
      <c r="B7" s="48" t="s">
        <v>1483</v>
      </c>
      <c r="C7" s="48">
        <v>152</v>
      </c>
      <c r="D7" s="48" t="s">
        <v>1485</v>
      </c>
      <c r="E7" s="48">
        <v>13.0563</v>
      </c>
      <c r="F7" s="48">
        <v>77.623699999999999</v>
      </c>
      <c r="G7" s="48" t="s">
        <v>4951</v>
      </c>
      <c r="H7" s="48" t="s">
        <v>4954</v>
      </c>
      <c r="I7" s="49">
        <v>0.36509999999999998</v>
      </c>
      <c r="J7" s="50">
        <v>57697</v>
      </c>
      <c r="K7" s="50">
        <v>21062</v>
      </c>
      <c r="L7" s="51">
        <v>0.36499999999999999</v>
      </c>
      <c r="M7" s="52" t="s">
        <v>4962</v>
      </c>
      <c r="N7" s="48" t="s">
        <v>4953</v>
      </c>
      <c r="O7" s="52" t="s">
        <v>4925</v>
      </c>
      <c r="P7" s="50">
        <v>8378</v>
      </c>
      <c r="Q7" s="50">
        <v>5048</v>
      </c>
      <c r="R7" s="50">
        <v>6872</v>
      </c>
      <c r="S7" s="50">
        <v>8378</v>
      </c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0">
        <v>142</v>
      </c>
      <c r="AF7" s="50">
        <v>628</v>
      </c>
      <c r="AG7" s="56"/>
      <c r="AH7" s="56"/>
      <c r="AI7" s="56"/>
      <c r="AJ7" s="56"/>
      <c r="AK7" s="56"/>
      <c r="AL7" s="56"/>
      <c r="AM7" s="56"/>
      <c r="AN7" s="56"/>
      <c r="AO7" s="56"/>
      <c r="AP7" s="56"/>
    </row>
    <row r="8" spans="1:42" ht="15" thickBot="1" x14ac:dyDescent="0.35">
      <c r="A8" s="47">
        <v>7</v>
      </c>
      <c r="B8" s="48" t="s">
        <v>1485</v>
      </c>
      <c r="C8" s="48">
        <v>152</v>
      </c>
      <c r="D8" s="48" t="s">
        <v>1485</v>
      </c>
      <c r="E8" s="48">
        <v>13.0617</v>
      </c>
      <c r="F8" s="48">
        <v>77.597300000000004</v>
      </c>
      <c r="G8" s="48" t="s">
        <v>1987</v>
      </c>
      <c r="H8" s="48" t="s">
        <v>4954</v>
      </c>
      <c r="I8" s="49">
        <v>0.42980000000000002</v>
      </c>
      <c r="J8" s="50">
        <v>57572</v>
      </c>
      <c r="K8" s="50">
        <v>24745</v>
      </c>
      <c r="L8" s="51">
        <v>0.42980000000000002</v>
      </c>
      <c r="M8" s="52" t="s">
        <v>4963</v>
      </c>
      <c r="N8" s="48" t="s">
        <v>4953</v>
      </c>
      <c r="O8" s="52" t="s">
        <v>4924</v>
      </c>
      <c r="P8" s="50">
        <v>11429</v>
      </c>
      <c r="Q8" s="50">
        <v>8078</v>
      </c>
      <c r="R8" s="50">
        <v>11429</v>
      </c>
      <c r="S8" s="50">
        <v>5238</v>
      </c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</row>
    <row r="9" spans="1:42" ht="40.799999999999997" thickBot="1" x14ac:dyDescent="0.35">
      <c r="A9" s="47">
        <v>8</v>
      </c>
      <c r="B9" s="48" t="s">
        <v>1487</v>
      </c>
      <c r="C9" s="48">
        <v>152</v>
      </c>
      <c r="D9" s="48" t="s">
        <v>1485</v>
      </c>
      <c r="E9" s="48">
        <v>13.053900000000001</v>
      </c>
      <c r="F9" s="48">
        <v>77.578999999999994</v>
      </c>
      <c r="G9" s="48" t="s">
        <v>4964</v>
      </c>
      <c r="H9" s="56"/>
      <c r="I9" s="54">
        <v>0.46</v>
      </c>
      <c r="J9" s="50">
        <v>35556</v>
      </c>
      <c r="K9" s="50">
        <v>16355</v>
      </c>
      <c r="L9" s="51">
        <v>0.46</v>
      </c>
      <c r="M9" s="52" t="s">
        <v>4965</v>
      </c>
      <c r="N9" s="48" t="s">
        <v>4960</v>
      </c>
      <c r="O9" s="52" t="s">
        <v>25</v>
      </c>
      <c r="P9" s="50">
        <v>6207</v>
      </c>
      <c r="Q9" s="50">
        <v>6207</v>
      </c>
      <c r="R9" s="56"/>
      <c r="S9" s="50">
        <v>2970</v>
      </c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0">
        <v>789</v>
      </c>
      <c r="AF9" s="50">
        <v>181</v>
      </c>
      <c r="AG9" s="50">
        <v>6103</v>
      </c>
      <c r="AH9" s="50">
        <v>106</v>
      </c>
      <c r="AI9" s="56"/>
      <c r="AJ9" s="56"/>
      <c r="AK9" s="56"/>
      <c r="AL9" s="56"/>
      <c r="AM9" s="56"/>
      <c r="AN9" s="56"/>
      <c r="AO9" s="56"/>
      <c r="AP9" s="56"/>
    </row>
    <row r="10" spans="1:42" ht="15" thickBot="1" x14ac:dyDescent="0.35">
      <c r="A10" s="47">
        <v>9</v>
      </c>
      <c r="B10" s="48" t="s">
        <v>1489</v>
      </c>
      <c r="C10" s="48">
        <v>152</v>
      </c>
      <c r="D10" s="48" t="s">
        <v>1485</v>
      </c>
      <c r="E10" s="48">
        <v>13.0768</v>
      </c>
      <c r="F10" s="48">
        <v>77.569699999999997</v>
      </c>
      <c r="G10" s="48" t="s">
        <v>4957</v>
      </c>
      <c r="H10" s="48" t="s">
        <v>4954</v>
      </c>
      <c r="I10" s="49">
        <v>0.50480000000000003</v>
      </c>
      <c r="J10" s="50">
        <v>43503</v>
      </c>
      <c r="K10" s="50">
        <v>21457</v>
      </c>
      <c r="L10" s="51">
        <v>0.49320000000000003</v>
      </c>
      <c r="M10" s="52" t="s">
        <v>4966</v>
      </c>
      <c r="N10" s="48" t="s">
        <v>4953</v>
      </c>
      <c r="O10" s="52" t="s">
        <v>25</v>
      </c>
      <c r="P10" s="50">
        <v>11609</v>
      </c>
      <c r="Q10" s="50">
        <v>11609</v>
      </c>
      <c r="R10" s="50">
        <v>9006</v>
      </c>
      <c r="S10" s="50">
        <v>667</v>
      </c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0">
        <v>175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</row>
    <row r="11" spans="1:42" ht="27.6" thickBot="1" x14ac:dyDescent="0.35">
      <c r="A11" s="47">
        <v>10</v>
      </c>
      <c r="B11" s="48" t="s">
        <v>1491</v>
      </c>
      <c r="C11" s="48">
        <v>152</v>
      </c>
      <c r="D11" s="48" t="s">
        <v>1485</v>
      </c>
      <c r="E11" s="48">
        <v>13.056900000000001</v>
      </c>
      <c r="F11" s="48">
        <v>77.558700000000002</v>
      </c>
      <c r="G11" s="48" t="s">
        <v>4957</v>
      </c>
      <c r="H11" s="56"/>
      <c r="I11" s="49">
        <v>0.53449999999999998</v>
      </c>
      <c r="J11" s="50">
        <v>23401</v>
      </c>
      <c r="K11" s="50">
        <v>12508</v>
      </c>
      <c r="L11" s="51">
        <v>0.53449999999999998</v>
      </c>
      <c r="M11" s="52" t="s">
        <v>4967</v>
      </c>
      <c r="N11" s="48" t="s">
        <v>4960</v>
      </c>
      <c r="O11" s="52" t="s">
        <v>25</v>
      </c>
      <c r="P11" s="50">
        <v>6764</v>
      </c>
      <c r="Q11" s="50">
        <v>6764</v>
      </c>
      <c r="R11" s="50">
        <v>3793</v>
      </c>
      <c r="S11" s="50">
        <v>1030</v>
      </c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0">
        <v>176</v>
      </c>
      <c r="AF11" s="50">
        <v>67</v>
      </c>
      <c r="AG11" s="50">
        <v>49</v>
      </c>
      <c r="AH11" s="50">
        <v>629</v>
      </c>
      <c r="AI11" s="56"/>
      <c r="AJ11" s="56"/>
      <c r="AK11" s="56"/>
      <c r="AL11" s="56"/>
      <c r="AM11" s="56"/>
      <c r="AN11" s="56"/>
      <c r="AO11" s="56"/>
      <c r="AP11" s="56"/>
    </row>
    <row r="12" spans="1:42" ht="27.6" thickBot="1" x14ac:dyDescent="0.35">
      <c r="A12" s="47">
        <v>11</v>
      </c>
      <c r="B12" s="48" t="s">
        <v>1493</v>
      </c>
      <c r="C12" s="48">
        <v>152</v>
      </c>
      <c r="D12" s="48" t="s">
        <v>1485</v>
      </c>
      <c r="E12" s="48">
        <v>13.0716</v>
      </c>
      <c r="F12" s="48">
        <v>77.542500000000004</v>
      </c>
      <c r="G12" s="48" t="s">
        <v>4951</v>
      </c>
      <c r="H12" s="48" t="s">
        <v>4954</v>
      </c>
      <c r="I12" s="49">
        <v>0.40679999999999999</v>
      </c>
      <c r="J12" s="50">
        <v>29501</v>
      </c>
      <c r="K12" s="50">
        <v>14844</v>
      </c>
      <c r="L12" s="51">
        <v>0.50319999999999998</v>
      </c>
      <c r="M12" s="52" t="s">
        <v>4968</v>
      </c>
      <c r="N12" s="48" t="s">
        <v>4953</v>
      </c>
      <c r="O12" s="52" t="s">
        <v>1869</v>
      </c>
      <c r="P12" s="50">
        <v>5560</v>
      </c>
      <c r="Q12" s="50">
        <v>4388</v>
      </c>
      <c r="R12" s="50">
        <v>3016</v>
      </c>
      <c r="S12" s="50">
        <v>1168</v>
      </c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0">
        <v>544</v>
      </c>
      <c r="AF12" s="50">
        <v>41</v>
      </c>
      <c r="AG12" s="50">
        <v>127</v>
      </c>
      <c r="AH12" s="50">
        <v>5560</v>
      </c>
      <c r="AI12" s="56"/>
      <c r="AJ12" s="56"/>
      <c r="AK12" s="56"/>
      <c r="AL12" s="56"/>
      <c r="AM12" s="56"/>
      <c r="AN12" s="56"/>
      <c r="AO12" s="56"/>
      <c r="AP12" s="56"/>
    </row>
    <row r="13" spans="1:42" ht="27.6" thickBot="1" x14ac:dyDescent="0.35">
      <c r="A13" s="47">
        <v>12</v>
      </c>
      <c r="B13" s="48" t="s">
        <v>1985</v>
      </c>
      <c r="C13" s="48">
        <v>155</v>
      </c>
      <c r="D13" s="48" t="s">
        <v>4969</v>
      </c>
      <c r="E13" s="48">
        <v>13.0664</v>
      </c>
      <c r="F13" s="48">
        <v>77.520300000000006</v>
      </c>
      <c r="G13" s="48" t="s">
        <v>1984</v>
      </c>
      <c r="H13" s="48" t="s">
        <v>4954</v>
      </c>
      <c r="I13" s="49">
        <v>0.48349999999999999</v>
      </c>
      <c r="J13" s="50">
        <v>42128</v>
      </c>
      <c r="K13" s="50">
        <v>20369</v>
      </c>
      <c r="L13" s="51">
        <v>0.48349999999999999</v>
      </c>
      <c r="M13" s="52" t="s">
        <v>4970</v>
      </c>
      <c r="N13" s="48" t="s">
        <v>4953</v>
      </c>
      <c r="O13" s="52" t="s">
        <v>25</v>
      </c>
      <c r="P13" s="50">
        <v>10370</v>
      </c>
      <c r="Q13" s="50">
        <v>10370</v>
      </c>
      <c r="R13" s="50">
        <v>8351</v>
      </c>
      <c r="S13" s="50">
        <v>1175</v>
      </c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0">
        <v>135</v>
      </c>
      <c r="AF13" s="50">
        <v>338</v>
      </c>
      <c r="AG13" s="56"/>
      <c r="AH13" s="56"/>
      <c r="AI13" s="56"/>
      <c r="AJ13" s="56"/>
      <c r="AK13" s="56"/>
      <c r="AL13" s="56"/>
      <c r="AM13" s="56"/>
      <c r="AN13" s="56"/>
      <c r="AO13" s="56"/>
      <c r="AP13" s="56"/>
    </row>
    <row r="14" spans="1:42" ht="27.6" thickBot="1" x14ac:dyDescent="0.35">
      <c r="A14" s="47">
        <v>13</v>
      </c>
      <c r="B14" s="48" t="s">
        <v>1497</v>
      </c>
      <c r="C14" s="48">
        <v>155</v>
      </c>
      <c r="D14" s="48" t="s">
        <v>4969</v>
      </c>
      <c r="E14" s="48">
        <v>13.054500000000001</v>
      </c>
      <c r="F14" s="48">
        <v>77.515100000000004</v>
      </c>
      <c r="G14" s="48" t="s">
        <v>4951</v>
      </c>
      <c r="H14" s="48" t="s">
        <v>4954</v>
      </c>
      <c r="I14" s="49">
        <v>0.41949999999999998</v>
      </c>
      <c r="J14" s="50">
        <v>35557</v>
      </c>
      <c r="K14" s="50">
        <v>14915</v>
      </c>
      <c r="L14" s="51">
        <v>0.41949999999999998</v>
      </c>
      <c r="M14" s="52" t="s">
        <v>4971</v>
      </c>
      <c r="N14" s="48" t="s">
        <v>4953</v>
      </c>
      <c r="O14" s="52" t="s">
        <v>25</v>
      </c>
      <c r="P14" s="50">
        <v>8026</v>
      </c>
      <c r="Q14" s="50">
        <v>8026</v>
      </c>
      <c r="R14" s="50">
        <v>3105</v>
      </c>
      <c r="S14" s="50">
        <v>3784</v>
      </c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</row>
    <row r="15" spans="1:42" ht="40.799999999999997" thickBot="1" x14ac:dyDescent="0.35">
      <c r="A15" s="47">
        <v>14</v>
      </c>
      <c r="B15" s="48" t="s">
        <v>4972</v>
      </c>
      <c r="C15" s="48">
        <v>155</v>
      </c>
      <c r="D15" s="48" t="s">
        <v>4969</v>
      </c>
      <c r="E15" s="48">
        <v>13.058299999999999</v>
      </c>
      <c r="F15" s="48">
        <v>77.500600000000006</v>
      </c>
      <c r="G15" s="48" t="s">
        <v>4957</v>
      </c>
      <c r="H15" s="56"/>
      <c r="I15" s="49">
        <v>0.49540000000000001</v>
      </c>
      <c r="J15" s="50">
        <v>47908</v>
      </c>
      <c r="K15" s="50">
        <v>24130</v>
      </c>
      <c r="L15" s="51">
        <v>0.50370000000000004</v>
      </c>
      <c r="M15" s="52" t="s">
        <v>4973</v>
      </c>
      <c r="N15" s="48" t="s">
        <v>4960</v>
      </c>
      <c r="O15" s="52" t="s">
        <v>25</v>
      </c>
      <c r="P15" s="50">
        <v>10183</v>
      </c>
      <c r="Q15" s="50">
        <v>10183</v>
      </c>
      <c r="R15" s="50">
        <v>5567</v>
      </c>
      <c r="S15" s="50">
        <v>5157</v>
      </c>
      <c r="T15" s="56"/>
      <c r="U15" s="50">
        <v>126</v>
      </c>
      <c r="V15" s="56"/>
      <c r="W15" s="56"/>
      <c r="X15" s="56"/>
      <c r="Y15" s="56"/>
      <c r="Z15" s="56"/>
      <c r="AA15" s="56"/>
      <c r="AB15" s="56"/>
      <c r="AC15" s="56"/>
      <c r="AD15" s="56"/>
      <c r="AE15" s="50">
        <v>140</v>
      </c>
      <c r="AF15" s="50">
        <v>101</v>
      </c>
      <c r="AG15" s="50">
        <v>1720</v>
      </c>
      <c r="AH15" s="50">
        <v>792</v>
      </c>
      <c r="AI15" s="50">
        <v>248</v>
      </c>
      <c r="AJ15" s="50">
        <v>96</v>
      </c>
      <c r="AK15" s="56"/>
      <c r="AL15" s="56"/>
      <c r="AM15" s="56"/>
      <c r="AN15" s="56"/>
      <c r="AO15" s="56"/>
      <c r="AP15" s="56"/>
    </row>
    <row r="16" spans="1:42" ht="27.6" thickBot="1" x14ac:dyDescent="0.35">
      <c r="A16" s="47">
        <v>15</v>
      </c>
      <c r="B16" s="48" t="s">
        <v>1988</v>
      </c>
      <c r="C16" s="48">
        <v>155</v>
      </c>
      <c r="D16" s="48" t="s">
        <v>4969</v>
      </c>
      <c r="E16" s="48">
        <v>13.045299999999999</v>
      </c>
      <c r="F16" s="48">
        <v>77.514700000000005</v>
      </c>
      <c r="G16" s="48" t="s">
        <v>4957</v>
      </c>
      <c r="H16" s="48" t="s">
        <v>4954</v>
      </c>
      <c r="I16" s="49">
        <v>0.41210000000000002</v>
      </c>
      <c r="J16" s="50">
        <v>35112</v>
      </c>
      <c r="K16" s="50">
        <v>14468</v>
      </c>
      <c r="L16" s="51">
        <v>0.41210000000000002</v>
      </c>
      <c r="M16" s="52" t="s">
        <v>4974</v>
      </c>
      <c r="N16" s="48" t="s">
        <v>4953</v>
      </c>
      <c r="O16" s="52" t="s">
        <v>25</v>
      </c>
      <c r="P16" s="50">
        <v>6663</v>
      </c>
      <c r="Q16" s="50">
        <v>6663</v>
      </c>
      <c r="R16" s="50">
        <v>2911</v>
      </c>
      <c r="S16" s="50">
        <v>4350</v>
      </c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0">
        <v>428</v>
      </c>
      <c r="AF16" s="50">
        <v>116</v>
      </c>
      <c r="AG16" s="56"/>
      <c r="AH16" s="56"/>
      <c r="AI16" s="56"/>
      <c r="AJ16" s="56"/>
      <c r="AK16" s="56"/>
      <c r="AL16" s="56"/>
      <c r="AM16" s="56"/>
      <c r="AN16" s="56"/>
      <c r="AO16" s="56"/>
      <c r="AP16" s="56"/>
    </row>
    <row r="17" spans="1:42" ht="15" thickBot="1" x14ac:dyDescent="0.35">
      <c r="A17" s="47">
        <v>16</v>
      </c>
      <c r="B17" s="48" t="s">
        <v>1503</v>
      </c>
      <c r="C17" s="48">
        <v>154</v>
      </c>
      <c r="D17" s="48" t="s">
        <v>1790</v>
      </c>
      <c r="E17" s="48">
        <v>13.0464</v>
      </c>
      <c r="F17" s="48">
        <v>77.539400000000001</v>
      </c>
      <c r="G17" s="48" t="s">
        <v>1984</v>
      </c>
      <c r="H17" s="56"/>
      <c r="I17" s="49">
        <v>0.50829999999999997</v>
      </c>
      <c r="J17" s="50">
        <v>25890</v>
      </c>
      <c r="K17" s="50">
        <v>13160</v>
      </c>
      <c r="L17" s="51">
        <v>0.50829999999999997</v>
      </c>
      <c r="M17" s="48" t="s">
        <v>4975</v>
      </c>
      <c r="N17" s="48" t="s">
        <v>4960</v>
      </c>
      <c r="O17" s="48" t="s">
        <v>4924</v>
      </c>
      <c r="P17" s="47">
        <v>7194</v>
      </c>
      <c r="Q17" s="47">
        <v>5423</v>
      </c>
      <c r="R17" s="47">
        <v>7194</v>
      </c>
      <c r="S17" s="47">
        <v>325</v>
      </c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47">
        <v>218</v>
      </c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</row>
    <row r="18" spans="1:42" ht="15" thickBot="1" x14ac:dyDescent="0.35">
      <c r="A18" s="47">
        <v>17</v>
      </c>
      <c r="B18" s="48" t="s">
        <v>4976</v>
      </c>
      <c r="C18" s="48">
        <v>154</v>
      </c>
      <c r="D18" s="48" t="s">
        <v>1790</v>
      </c>
      <c r="E18" s="48">
        <v>13.036799999999999</v>
      </c>
      <c r="F18" s="48">
        <v>77.552899999999994</v>
      </c>
      <c r="G18" s="48" t="s">
        <v>4957</v>
      </c>
      <c r="H18" s="56"/>
      <c r="I18" s="49">
        <v>0.44219999999999998</v>
      </c>
      <c r="J18" s="50">
        <v>45548</v>
      </c>
      <c r="K18" s="50">
        <v>19260</v>
      </c>
      <c r="L18" s="51">
        <v>0.4229</v>
      </c>
      <c r="M18" s="48" t="s">
        <v>4977</v>
      </c>
      <c r="N18" s="48" t="s">
        <v>4960</v>
      </c>
      <c r="O18" s="48" t="s">
        <v>25</v>
      </c>
      <c r="P18" s="47">
        <v>11872</v>
      </c>
      <c r="Q18" s="47">
        <v>11872</v>
      </c>
      <c r="R18" s="50">
        <v>6150</v>
      </c>
      <c r="S18" s="50">
        <v>921</v>
      </c>
      <c r="T18" s="56"/>
      <c r="U18" s="50">
        <v>317</v>
      </c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</row>
    <row r="19" spans="1:42" ht="27.6" thickBot="1" x14ac:dyDescent="0.35">
      <c r="A19" s="47">
        <v>18</v>
      </c>
      <c r="B19" s="48" t="s">
        <v>1990</v>
      </c>
      <c r="C19" s="48">
        <v>158</v>
      </c>
      <c r="D19" s="48" t="s">
        <v>1513</v>
      </c>
      <c r="E19" s="48">
        <v>13.0383</v>
      </c>
      <c r="F19" s="48">
        <v>77.570499999999996</v>
      </c>
      <c r="G19" s="48" t="s">
        <v>4951</v>
      </c>
      <c r="H19" s="56"/>
      <c r="I19" s="49">
        <v>0.34699999999999998</v>
      </c>
      <c r="J19" s="50">
        <v>35753</v>
      </c>
      <c r="K19" s="50">
        <v>12409</v>
      </c>
      <c r="L19" s="51">
        <v>0.34710000000000002</v>
      </c>
      <c r="M19" s="52" t="s">
        <v>4978</v>
      </c>
      <c r="N19" s="48" t="s">
        <v>4960</v>
      </c>
      <c r="O19" s="48" t="s">
        <v>25</v>
      </c>
      <c r="P19" s="50">
        <v>5168</v>
      </c>
      <c r="Q19" s="50">
        <v>5168</v>
      </c>
      <c r="R19" s="50">
        <v>4932</v>
      </c>
      <c r="S19" s="50">
        <v>1674</v>
      </c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0">
        <v>251</v>
      </c>
      <c r="AF19" s="50">
        <v>384</v>
      </c>
      <c r="AG19" s="56"/>
      <c r="AH19" s="56"/>
      <c r="AI19" s="56"/>
      <c r="AJ19" s="56"/>
      <c r="AK19" s="56"/>
      <c r="AL19" s="56"/>
      <c r="AM19" s="56"/>
      <c r="AN19" s="56"/>
      <c r="AO19" s="56"/>
      <c r="AP19" s="56"/>
    </row>
    <row r="20" spans="1:42" ht="40.799999999999997" thickBot="1" x14ac:dyDescent="0.35">
      <c r="A20" s="47">
        <v>19</v>
      </c>
      <c r="B20" s="48" t="s">
        <v>4979</v>
      </c>
      <c r="C20" s="48">
        <v>158</v>
      </c>
      <c r="D20" s="48" t="s">
        <v>1513</v>
      </c>
      <c r="E20" s="48">
        <v>13.039400000000001</v>
      </c>
      <c r="F20" s="48">
        <v>77.577799999999996</v>
      </c>
      <c r="G20" s="48" t="s">
        <v>4964</v>
      </c>
      <c r="H20" s="56"/>
      <c r="I20" s="49">
        <v>0.36799999999999999</v>
      </c>
      <c r="J20" s="50">
        <v>29913</v>
      </c>
      <c r="K20" s="50">
        <v>11020</v>
      </c>
      <c r="L20" s="51">
        <v>0.36840000000000001</v>
      </c>
      <c r="M20" s="52" t="s">
        <v>4980</v>
      </c>
      <c r="N20" s="48" t="s">
        <v>4960</v>
      </c>
      <c r="O20" s="48" t="s">
        <v>25</v>
      </c>
      <c r="P20" s="50">
        <v>4207</v>
      </c>
      <c r="Q20" s="50">
        <v>4207</v>
      </c>
      <c r="R20" s="50">
        <v>4106</v>
      </c>
      <c r="S20" s="50">
        <v>1619</v>
      </c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0">
        <v>450</v>
      </c>
      <c r="AF20" s="50">
        <v>638</v>
      </c>
      <c r="AG20" s="56"/>
      <c r="AH20" s="56"/>
      <c r="AI20" s="56"/>
      <c r="AJ20" s="56"/>
      <c r="AK20" s="56"/>
      <c r="AL20" s="56"/>
      <c r="AM20" s="56"/>
      <c r="AN20" s="56"/>
      <c r="AO20" s="56"/>
      <c r="AP20" s="56"/>
    </row>
    <row r="21" spans="1:42" ht="15" thickBot="1" x14ac:dyDescent="0.35">
      <c r="A21" s="47">
        <v>20</v>
      </c>
      <c r="B21" s="48" t="s">
        <v>1992</v>
      </c>
      <c r="C21" s="48">
        <v>158</v>
      </c>
      <c r="D21" s="48" t="s">
        <v>1513</v>
      </c>
      <c r="E21" s="48">
        <v>13.0327</v>
      </c>
      <c r="F21" s="48">
        <v>77.586299999999994</v>
      </c>
      <c r="G21" s="48" t="s">
        <v>4957</v>
      </c>
      <c r="H21" s="56"/>
      <c r="I21" s="49">
        <v>0.47060000000000002</v>
      </c>
      <c r="J21" s="50">
        <v>26695</v>
      </c>
      <c r="K21" s="50">
        <v>12510</v>
      </c>
      <c r="L21" s="51">
        <v>0.46860000000000002</v>
      </c>
      <c r="M21" s="52" t="s">
        <v>4981</v>
      </c>
      <c r="N21" s="48" t="s">
        <v>4960</v>
      </c>
      <c r="O21" s="48" t="s">
        <v>25</v>
      </c>
      <c r="P21" s="50">
        <v>5339</v>
      </c>
      <c r="Q21" s="50">
        <v>5339</v>
      </c>
      <c r="R21" s="50">
        <v>4126</v>
      </c>
      <c r="S21" s="50">
        <v>2942</v>
      </c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0">
        <v>103</v>
      </c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</row>
    <row r="22" spans="1:42" ht="40.799999999999997" thickBot="1" x14ac:dyDescent="0.35">
      <c r="A22" s="47">
        <v>21</v>
      </c>
      <c r="B22" s="48" t="s">
        <v>1513</v>
      </c>
      <c r="C22" s="48">
        <v>158</v>
      </c>
      <c r="D22" s="48" t="s">
        <v>1513</v>
      </c>
      <c r="E22" s="48">
        <v>13.0341</v>
      </c>
      <c r="F22" s="48">
        <v>77.593000000000004</v>
      </c>
      <c r="G22" s="48" t="s">
        <v>4957</v>
      </c>
      <c r="H22" s="56"/>
      <c r="I22" s="49">
        <v>0.45450000000000002</v>
      </c>
      <c r="J22" s="50">
        <v>27970</v>
      </c>
      <c r="K22" s="50">
        <v>12687</v>
      </c>
      <c r="L22" s="51">
        <v>0.4536</v>
      </c>
      <c r="M22" s="52" t="s">
        <v>4982</v>
      </c>
      <c r="N22" s="48" t="s">
        <v>4960</v>
      </c>
      <c r="O22" s="48" t="s">
        <v>25</v>
      </c>
      <c r="P22" s="50">
        <v>6646</v>
      </c>
      <c r="Q22" s="50">
        <v>6646</v>
      </c>
      <c r="R22" s="50">
        <v>3597</v>
      </c>
      <c r="S22" s="50">
        <v>1968</v>
      </c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0">
        <v>128</v>
      </c>
      <c r="AF22" s="50">
        <v>26</v>
      </c>
      <c r="AG22" s="50">
        <v>54</v>
      </c>
      <c r="AH22" s="50">
        <v>81</v>
      </c>
      <c r="AI22" s="50">
        <v>187</v>
      </c>
      <c r="AJ22" s="56"/>
      <c r="AK22" s="56"/>
      <c r="AL22" s="56"/>
      <c r="AM22" s="56"/>
      <c r="AN22" s="56"/>
      <c r="AO22" s="56"/>
      <c r="AP22" s="56"/>
    </row>
    <row r="23" spans="1:42" ht="27.6" thickBot="1" x14ac:dyDescent="0.35">
      <c r="A23" s="47">
        <v>22</v>
      </c>
      <c r="B23" s="48" t="s">
        <v>1993</v>
      </c>
      <c r="C23" s="48">
        <v>158</v>
      </c>
      <c r="D23" s="48" t="s">
        <v>1513</v>
      </c>
      <c r="E23" s="48">
        <v>13.035299999999999</v>
      </c>
      <c r="F23" s="48">
        <v>77.603700000000003</v>
      </c>
      <c r="G23" s="48" t="s">
        <v>4964</v>
      </c>
      <c r="H23" s="48" t="s">
        <v>4954</v>
      </c>
      <c r="I23" s="49">
        <v>0.4425</v>
      </c>
      <c r="J23" s="50">
        <v>36069</v>
      </c>
      <c r="K23" s="50">
        <v>15970</v>
      </c>
      <c r="L23" s="51">
        <v>0.44280000000000003</v>
      </c>
      <c r="M23" s="52" t="s">
        <v>4983</v>
      </c>
      <c r="N23" s="48" t="s">
        <v>4953</v>
      </c>
      <c r="O23" s="48" t="s">
        <v>4924</v>
      </c>
      <c r="P23" s="50">
        <v>7081</v>
      </c>
      <c r="Q23" s="50">
        <v>5318</v>
      </c>
      <c r="R23" s="50">
        <v>7081</v>
      </c>
      <c r="S23" s="50">
        <v>3571</v>
      </c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</row>
    <row r="24" spans="1:42" ht="27.6" thickBot="1" x14ac:dyDescent="0.35">
      <c r="A24" s="47">
        <v>23</v>
      </c>
      <c r="B24" s="48" t="s">
        <v>4984</v>
      </c>
      <c r="C24" s="48">
        <v>160</v>
      </c>
      <c r="D24" s="48" t="s">
        <v>1628</v>
      </c>
      <c r="E24" s="48">
        <v>13.031499999999999</v>
      </c>
      <c r="F24" s="48">
        <v>77.616699999999994</v>
      </c>
      <c r="G24" s="48" t="s">
        <v>4957</v>
      </c>
      <c r="H24" s="48" t="s">
        <v>4954</v>
      </c>
      <c r="I24" s="49">
        <v>0.37159999999999999</v>
      </c>
      <c r="J24" s="50">
        <v>50174</v>
      </c>
      <c r="K24" s="50">
        <v>18643</v>
      </c>
      <c r="L24" s="51">
        <v>0.37159999999999999</v>
      </c>
      <c r="M24" s="52" t="s">
        <v>4985</v>
      </c>
      <c r="N24" s="48" t="s">
        <v>4953</v>
      </c>
      <c r="O24" s="48" t="s">
        <v>4924</v>
      </c>
      <c r="P24" s="50">
        <v>9526</v>
      </c>
      <c r="Q24" s="50">
        <v>773</v>
      </c>
      <c r="R24" s="50">
        <v>9526</v>
      </c>
      <c r="S24" s="50">
        <v>3168</v>
      </c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0">
        <v>3744</v>
      </c>
      <c r="AF24" s="50">
        <v>1370</v>
      </c>
      <c r="AG24" s="50">
        <v>62</v>
      </c>
      <c r="AH24" s="56"/>
      <c r="AI24" s="56"/>
      <c r="AJ24" s="56"/>
      <c r="AK24" s="56"/>
      <c r="AL24" s="56"/>
      <c r="AM24" s="56"/>
      <c r="AN24" s="56"/>
      <c r="AO24" s="56"/>
      <c r="AP24" s="56"/>
    </row>
    <row r="25" spans="1:42" ht="27.6" thickBot="1" x14ac:dyDescent="0.35">
      <c r="A25" s="47">
        <v>24</v>
      </c>
      <c r="B25" s="48" t="s">
        <v>4986</v>
      </c>
      <c r="C25" s="48">
        <v>160</v>
      </c>
      <c r="D25" s="48" t="s">
        <v>1628</v>
      </c>
      <c r="E25" s="48">
        <v>13.032299999999999</v>
      </c>
      <c r="F25" s="48">
        <v>77.630300000000005</v>
      </c>
      <c r="G25" s="48" t="s">
        <v>4951</v>
      </c>
      <c r="H25" s="56"/>
      <c r="I25" s="49">
        <v>0.37740000000000001</v>
      </c>
      <c r="J25" s="50">
        <v>51309</v>
      </c>
      <c r="K25" s="50">
        <v>19364</v>
      </c>
      <c r="L25" s="51">
        <v>0.37740000000000001</v>
      </c>
      <c r="M25" s="52" t="s">
        <v>4987</v>
      </c>
      <c r="N25" s="48" t="s">
        <v>4960</v>
      </c>
      <c r="O25" s="52" t="s">
        <v>25</v>
      </c>
      <c r="P25" s="50">
        <v>8684</v>
      </c>
      <c r="Q25" s="50">
        <v>8684</v>
      </c>
      <c r="R25" s="50">
        <v>5335</v>
      </c>
      <c r="S25" s="50">
        <v>511</v>
      </c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0">
        <v>75</v>
      </c>
      <c r="AF25" s="50">
        <v>391</v>
      </c>
      <c r="AG25" s="50">
        <v>1919</v>
      </c>
      <c r="AH25" s="50">
        <v>24</v>
      </c>
      <c r="AI25" s="50">
        <v>219</v>
      </c>
      <c r="AJ25" s="50">
        <v>30</v>
      </c>
      <c r="AK25" s="50">
        <v>13</v>
      </c>
      <c r="AL25" s="50">
        <v>120</v>
      </c>
      <c r="AM25" s="50">
        <v>1964</v>
      </c>
      <c r="AN25" s="50">
        <v>27</v>
      </c>
      <c r="AO25" s="50">
        <v>52</v>
      </c>
      <c r="AP25" s="56"/>
    </row>
    <row r="26" spans="1:42" ht="27.6" thickBot="1" x14ac:dyDescent="0.35">
      <c r="A26" s="47">
        <v>25</v>
      </c>
      <c r="B26" s="48" t="s">
        <v>1521</v>
      </c>
      <c r="C26" s="48">
        <v>151</v>
      </c>
      <c r="D26" s="48" t="s">
        <v>4988</v>
      </c>
      <c r="E26" s="48">
        <v>13.0436</v>
      </c>
      <c r="F26" s="48">
        <v>77.654200000000003</v>
      </c>
      <c r="G26" s="48" t="s">
        <v>4957</v>
      </c>
      <c r="H26" s="48" t="s">
        <v>4954</v>
      </c>
      <c r="I26" s="49">
        <v>0.43020000000000003</v>
      </c>
      <c r="J26" s="50">
        <v>67030</v>
      </c>
      <c r="K26" s="50">
        <v>28885</v>
      </c>
      <c r="L26" s="51">
        <v>0.43090000000000001</v>
      </c>
      <c r="M26" s="52" t="s">
        <v>4989</v>
      </c>
      <c r="N26" s="48" t="s">
        <v>4953</v>
      </c>
      <c r="O26" s="52" t="s">
        <v>25</v>
      </c>
      <c r="P26" s="50">
        <v>17601</v>
      </c>
      <c r="Q26" s="50">
        <v>17601</v>
      </c>
      <c r="R26" s="50">
        <v>10712</v>
      </c>
      <c r="S26" s="50">
        <v>569</v>
      </c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</row>
    <row r="27" spans="1:42" ht="27.6" thickBot="1" x14ac:dyDescent="0.35">
      <c r="A27" s="47">
        <v>26</v>
      </c>
      <c r="B27" s="48" t="s">
        <v>4990</v>
      </c>
      <c r="C27" s="48">
        <v>151</v>
      </c>
      <c r="D27" s="48" t="s">
        <v>4988</v>
      </c>
      <c r="E27" s="48">
        <v>13.0329</v>
      </c>
      <c r="F27" s="48">
        <v>77.677099999999996</v>
      </c>
      <c r="G27" s="48" t="s">
        <v>4951</v>
      </c>
      <c r="H27" s="56"/>
      <c r="I27" s="49">
        <v>0.48930000000000001</v>
      </c>
      <c r="J27" s="50">
        <v>37602</v>
      </c>
      <c r="K27" s="50">
        <v>18399</v>
      </c>
      <c r="L27" s="51">
        <v>0.48930000000000001</v>
      </c>
      <c r="M27" s="52" t="s">
        <v>4991</v>
      </c>
      <c r="N27" s="48" t="s">
        <v>4960</v>
      </c>
      <c r="O27" s="52" t="s">
        <v>25</v>
      </c>
      <c r="P27" s="50">
        <v>7039</v>
      </c>
      <c r="Q27" s="50">
        <v>7039</v>
      </c>
      <c r="R27" s="50">
        <v>5800</v>
      </c>
      <c r="S27" s="50">
        <v>177</v>
      </c>
      <c r="T27" s="50">
        <v>100</v>
      </c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0">
        <v>87</v>
      </c>
      <c r="AF27" s="50">
        <v>31</v>
      </c>
      <c r="AG27" s="50">
        <v>56</v>
      </c>
      <c r="AH27" s="50">
        <v>5113</v>
      </c>
      <c r="AI27" s="56"/>
      <c r="AJ27" s="56"/>
      <c r="AK27" s="56"/>
      <c r="AL27" s="56"/>
      <c r="AM27" s="56"/>
      <c r="AN27" s="56"/>
      <c r="AO27" s="56"/>
      <c r="AP27" s="56"/>
    </row>
    <row r="28" spans="1:42" ht="27.6" thickBot="1" x14ac:dyDescent="0.35">
      <c r="A28" s="47">
        <v>27</v>
      </c>
      <c r="B28" s="48" t="s">
        <v>1996</v>
      </c>
      <c r="C28" s="48">
        <v>160</v>
      </c>
      <c r="D28" s="48" t="s">
        <v>1628</v>
      </c>
      <c r="E28" s="48">
        <v>13.014699999999999</v>
      </c>
      <c r="F28" s="48">
        <v>77.648799999999994</v>
      </c>
      <c r="G28" s="48" t="s">
        <v>4957</v>
      </c>
      <c r="H28" s="56"/>
      <c r="I28" s="49">
        <v>0.3649</v>
      </c>
      <c r="J28" s="50">
        <v>51326</v>
      </c>
      <c r="K28" s="50">
        <v>18719</v>
      </c>
      <c r="L28" s="51">
        <v>0.36470000000000002</v>
      </c>
      <c r="M28" s="52" t="s">
        <v>4992</v>
      </c>
      <c r="N28" s="48" t="s">
        <v>4960</v>
      </c>
      <c r="O28" s="52" t="s">
        <v>25</v>
      </c>
      <c r="P28" s="50">
        <v>9969</v>
      </c>
      <c r="Q28" s="50">
        <v>9969</v>
      </c>
      <c r="R28" s="50">
        <v>5739</v>
      </c>
      <c r="S28" s="50">
        <v>1494</v>
      </c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0">
        <v>43</v>
      </c>
      <c r="AE28" s="50">
        <v>15</v>
      </c>
      <c r="AF28" s="50">
        <v>8</v>
      </c>
      <c r="AG28" s="50">
        <v>93</v>
      </c>
      <c r="AH28" s="50">
        <v>314</v>
      </c>
      <c r="AI28" s="50">
        <v>767</v>
      </c>
      <c r="AJ28" s="50">
        <v>72</v>
      </c>
      <c r="AK28" s="56"/>
      <c r="AL28" s="56"/>
      <c r="AM28" s="56"/>
      <c r="AN28" s="56"/>
      <c r="AO28" s="56"/>
      <c r="AP28" s="56"/>
    </row>
    <row r="29" spans="1:42" ht="27.6" thickBot="1" x14ac:dyDescent="0.35">
      <c r="A29" s="47">
        <v>28</v>
      </c>
      <c r="B29" s="48" t="s">
        <v>1526</v>
      </c>
      <c r="C29" s="48">
        <v>160</v>
      </c>
      <c r="D29" s="48" t="s">
        <v>1628</v>
      </c>
      <c r="E29" s="48">
        <v>13.0084</v>
      </c>
      <c r="F29" s="48">
        <v>77.635999999999996</v>
      </c>
      <c r="G29" s="48" t="s">
        <v>4957</v>
      </c>
      <c r="H29" s="56"/>
      <c r="I29" s="49">
        <v>0.31979999999999997</v>
      </c>
      <c r="J29" s="50">
        <v>51122</v>
      </c>
      <c r="K29" s="50">
        <v>16348</v>
      </c>
      <c r="L29" s="51">
        <v>0.31979999999999997</v>
      </c>
      <c r="M29" s="52" t="s">
        <v>4993</v>
      </c>
      <c r="N29" s="48" t="s">
        <v>4960</v>
      </c>
      <c r="O29" s="52" t="s">
        <v>25</v>
      </c>
      <c r="P29" s="50">
        <v>8881</v>
      </c>
      <c r="Q29" s="50">
        <v>8881</v>
      </c>
      <c r="R29" s="50">
        <v>5633</v>
      </c>
      <c r="S29" s="50">
        <v>974</v>
      </c>
      <c r="T29" s="56"/>
      <c r="U29" s="56"/>
      <c r="V29" s="56"/>
      <c r="W29" s="56"/>
      <c r="X29" s="56"/>
      <c r="Y29" s="50">
        <v>106</v>
      </c>
      <c r="Z29" s="56"/>
      <c r="AA29" s="56"/>
      <c r="AB29" s="56"/>
      <c r="AC29" s="56"/>
      <c r="AD29" s="56"/>
      <c r="AE29" s="50">
        <v>124</v>
      </c>
      <c r="AF29" s="50">
        <v>62</v>
      </c>
      <c r="AG29" s="50">
        <v>270</v>
      </c>
      <c r="AH29" s="50">
        <v>38</v>
      </c>
      <c r="AI29" s="50">
        <v>165</v>
      </c>
      <c r="AJ29" s="50">
        <v>95</v>
      </c>
      <c r="AK29" s="56"/>
      <c r="AL29" s="56"/>
      <c r="AM29" s="56"/>
      <c r="AN29" s="56"/>
      <c r="AO29" s="56"/>
      <c r="AP29" s="56"/>
    </row>
    <row r="30" spans="1:42" ht="27.6" thickBot="1" x14ac:dyDescent="0.35">
      <c r="A30" s="47">
        <v>29</v>
      </c>
      <c r="B30" s="48" t="s">
        <v>1528</v>
      </c>
      <c r="C30" s="48">
        <v>160</v>
      </c>
      <c r="D30" s="48" t="s">
        <v>1628</v>
      </c>
      <c r="E30" s="48">
        <v>13.019500000000001</v>
      </c>
      <c r="F30" s="48">
        <v>77.634</v>
      </c>
      <c r="G30" s="48" t="s">
        <v>4957</v>
      </c>
      <c r="H30" s="56"/>
      <c r="I30" s="49">
        <v>0.3584</v>
      </c>
      <c r="J30" s="50">
        <v>35347</v>
      </c>
      <c r="K30" s="50">
        <v>12669</v>
      </c>
      <c r="L30" s="51">
        <v>0.3584</v>
      </c>
      <c r="M30" s="52" t="s">
        <v>4994</v>
      </c>
      <c r="N30" s="48" t="s">
        <v>4960</v>
      </c>
      <c r="O30" s="52" t="s">
        <v>451</v>
      </c>
      <c r="P30" s="50">
        <v>4466</v>
      </c>
      <c r="Q30" s="50">
        <v>3850</v>
      </c>
      <c r="R30" s="50">
        <v>3836</v>
      </c>
      <c r="S30" s="50">
        <v>4466</v>
      </c>
      <c r="T30" s="56"/>
      <c r="U30" s="56"/>
      <c r="V30" s="56"/>
      <c r="W30" s="56"/>
      <c r="X30" s="56"/>
      <c r="Y30" s="50">
        <v>57</v>
      </c>
      <c r="Z30" s="56"/>
      <c r="AA30" s="56"/>
      <c r="AB30" s="56"/>
      <c r="AC30" s="56"/>
      <c r="AD30" s="56"/>
      <c r="AE30" s="50">
        <v>41</v>
      </c>
      <c r="AF30" s="50">
        <v>306</v>
      </c>
      <c r="AG30" s="50">
        <v>7</v>
      </c>
      <c r="AH30" s="50">
        <v>106</v>
      </c>
      <c r="AI30" s="56"/>
      <c r="AJ30" s="56"/>
      <c r="AK30" s="56"/>
      <c r="AL30" s="56"/>
      <c r="AM30" s="56"/>
      <c r="AN30" s="56"/>
      <c r="AO30" s="56"/>
      <c r="AP30" s="56"/>
    </row>
    <row r="31" spans="1:42" ht="27.6" thickBot="1" x14ac:dyDescent="0.35">
      <c r="A31" s="47">
        <v>30</v>
      </c>
      <c r="B31" s="48" t="s">
        <v>1530</v>
      </c>
      <c r="C31" s="48">
        <v>160</v>
      </c>
      <c r="D31" s="48" t="s">
        <v>1628</v>
      </c>
      <c r="E31" s="48">
        <v>13.015599999999999</v>
      </c>
      <c r="F31" s="48">
        <v>77.619900000000001</v>
      </c>
      <c r="G31" s="48" t="s">
        <v>4957</v>
      </c>
      <c r="H31" s="48" t="s">
        <v>4954</v>
      </c>
      <c r="I31" s="49">
        <v>0.30159999999999998</v>
      </c>
      <c r="J31" s="50">
        <v>50232</v>
      </c>
      <c r="K31" s="50">
        <v>15151</v>
      </c>
      <c r="L31" s="51">
        <v>0.30159999999999998</v>
      </c>
      <c r="M31" s="52" t="s">
        <v>4995</v>
      </c>
      <c r="N31" s="48" t="s">
        <v>4953</v>
      </c>
      <c r="O31" s="52" t="s">
        <v>4924</v>
      </c>
      <c r="P31" s="50">
        <v>8313</v>
      </c>
      <c r="Q31" s="50">
        <v>2622</v>
      </c>
      <c r="R31" s="50">
        <v>8313</v>
      </c>
      <c r="S31" s="50">
        <v>2021</v>
      </c>
      <c r="T31" s="56"/>
      <c r="U31" s="56"/>
      <c r="V31" s="56"/>
      <c r="W31" s="56"/>
      <c r="X31" s="56"/>
      <c r="Y31" s="50">
        <v>200</v>
      </c>
      <c r="Z31" s="56"/>
      <c r="AA31" s="56"/>
      <c r="AB31" s="56"/>
      <c r="AC31" s="56"/>
      <c r="AD31" s="56"/>
      <c r="AE31" s="50">
        <v>420</v>
      </c>
      <c r="AF31" s="50">
        <v>298</v>
      </c>
      <c r="AG31" s="50">
        <v>68</v>
      </c>
      <c r="AH31" s="50">
        <v>541</v>
      </c>
      <c r="AI31" s="50">
        <v>668</v>
      </c>
      <c r="AJ31" s="56"/>
      <c r="AK31" s="56"/>
      <c r="AL31" s="56"/>
      <c r="AM31" s="56"/>
      <c r="AN31" s="56"/>
      <c r="AO31" s="56"/>
      <c r="AP31" s="56"/>
    </row>
    <row r="32" spans="1:42" ht="27.6" thickBot="1" x14ac:dyDescent="0.35">
      <c r="A32" s="47">
        <v>31</v>
      </c>
      <c r="B32" s="48" t="s">
        <v>4996</v>
      </c>
      <c r="C32" s="48">
        <v>159</v>
      </c>
      <c r="D32" s="48" t="s">
        <v>4997</v>
      </c>
      <c r="E32" s="48">
        <v>13.016299999999999</v>
      </c>
      <c r="F32" s="48">
        <v>77.614999999999995</v>
      </c>
      <c r="G32" s="48" t="s">
        <v>4957</v>
      </c>
      <c r="H32" s="48" t="s">
        <v>4954</v>
      </c>
      <c r="I32" s="49">
        <v>0.39539999999999997</v>
      </c>
      <c r="J32" s="50">
        <v>32217</v>
      </c>
      <c r="K32" s="50">
        <v>12750</v>
      </c>
      <c r="L32" s="51">
        <v>0.39579999999999999</v>
      </c>
      <c r="M32" s="52" t="s">
        <v>4998</v>
      </c>
      <c r="N32" s="48" t="s">
        <v>4953</v>
      </c>
      <c r="O32" s="52" t="s">
        <v>4924</v>
      </c>
      <c r="P32" s="50">
        <v>5396</v>
      </c>
      <c r="Q32" s="50">
        <v>1010</v>
      </c>
      <c r="R32" s="50">
        <v>5396</v>
      </c>
      <c r="S32" s="50">
        <v>4027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0">
        <v>147</v>
      </c>
      <c r="AF32" s="50">
        <v>271</v>
      </c>
      <c r="AG32" s="50">
        <v>81</v>
      </c>
      <c r="AH32" s="50">
        <v>427</v>
      </c>
      <c r="AI32" s="50">
        <v>9</v>
      </c>
      <c r="AJ32" s="50">
        <v>11</v>
      </c>
      <c r="AK32" s="50">
        <v>20</v>
      </c>
      <c r="AL32" s="50">
        <v>1157</v>
      </c>
      <c r="AM32" s="56"/>
      <c r="AN32" s="56"/>
      <c r="AO32" s="56"/>
      <c r="AP32" s="56"/>
    </row>
    <row r="33" spans="1:42" ht="27.6" thickBot="1" x14ac:dyDescent="0.35">
      <c r="A33" s="47">
        <v>32</v>
      </c>
      <c r="B33" s="48" t="s">
        <v>1534</v>
      </c>
      <c r="C33" s="48">
        <v>159</v>
      </c>
      <c r="D33" s="48" t="s">
        <v>4997</v>
      </c>
      <c r="E33" s="48">
        <v>13.026400000000001</v>
      </c>
      <c r="F33" s="48">
        <v>77.608599999999996</v>
      </c>
      <c r="G33" s="48" t="s">
        <v>4957</v>
      </c>
      <c r="H33" s="48" t="s">
        <v>4954</v>
      </c>
      <c r="I33" s="54">
        <v>0.4</v>
      </c>
      <c r="J33" s="50">
        <v>29807</v>
      </c>
      <c r="K33" s="50">
        <v>11885</v>
      </c>
      <c r="L33" s="51">
        <v>0.3987</v>
      </c>
      <c r="M33" s="52" t="s">
        <v>4999</v>
      </c>
      <c r="N33" s="48" t="s">
        <v>4953</v>
      </c>
      <c r="O33" s="52" t="s">
        <v>25</v>
      </c>
      <c r="P33" s="50">
        <v>5533</v>
      </c>
      <c r="Q33" s="50">
        <v>5533</v>
      </c>
      <c r="R33" s="50">
        <v>5343</v>
      </c>
      <c r="S33" s="50">
        <v>923</v>
      </c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0">
        <v>33</v>
      </c>
      <c r="AF33" s="50">
        <v>53</v>
      </c>
      <c r="AG33" s="56"/>
      <c r="AH33" s="56"/>
      <c r="AI33" s="56"/>
      <c r="AJ33" s="56"/>
      <c r="AK33" s="56"/>
      <c r="AL33" s="56"/>
      <c r="AM33" s="56"/>
      <c r="AN33" s="56"/>
      <c r="AO33" s="56"/>
      <c r="AP33" s="56"/>
    </row>
    <row r="34" spans="1:42" ht="27.6" thickBot="1" x14ac:dyDescent="0.35">
      <c r="A34" s="47">
        <v>33</v>
      </c>
      <c r="B34" s="48" t="s">
        <v>1536</v>
      </c>
      <c r="C34" s="48">
        <v>158</v>
      </c>
      <c r="D34" s="48" t="s">
        <v>1513</v>
      </c>
      <c r="E34" s="48">
        <v>13.026899999999999</v>
      </c>
      <c r="F34" s="48">
        <v>77.597300000000004</v>
      </c>
      <c r="G34" s="48" t="s">
        <v>4951</v>
      </c>
      <c r="H34" s="48" t="s">
        <v>4954</v>
      </c>
      <c r="I34" s="49">
        <v>0.41499999999999998</v>
      </c>
      <c r="J34" s="50">
        <v>40778</v>
      </c>
      <c r="K34" s="50">
        <v>16918</v>
      </c>
      <c r="L34" s="51">
        <v>0.41489999999999999</v>
      </c>
      <c r="M34" s="52" t="s">
        <v>5000</v>
      </c>
      <c r="N34" s="48" t="s">
        <v>4953</v>
      </c>
      <c r="O34" s="48" t="s">
        <v>4924</v>
      </c>
      <c r="P34" s="50">
        <v>6146</v>
      </c>
      <c r="Q34" s="50">
        <v>4325</v>
      </c>
      <c r="R34" s="50">
        <v>6146</v>
      </c>
      <c r="S34" s="50">
        <v>1345</v>
      </c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0">
        <v>1029</v>
      </c>
      <c r="AF34" s="50">
        <v>39</v>
      </c>
      <c r="AG34" s="50">
        <v>3977</v>
      </c>
      <c r="AH34" s="50">
        <v>57</v>
      </c>
      <c r="AI34" s="56"/>
      <c r="AJ34" s="56"/>
      <c r="AK34" s="56"/>
      <c r="AL34" s="56"/>
      <c r="AM34" s="56"/>
      <c r="AN34" s="56"/>
      <c r="AO34" s="56"/>
      <c r="AP34" s="56"/>
    </row>
    <row r="35" spans="1:42" ht="27.6" thickBot="1" x14ac:dyDescent="0.35">
      <c r="A35" s="47">
        <v>34</v>
      </c>
      <c r="B35" s="48" t="s">
        <v>1538</v>
      </c>
      <c r="C35" s="48">
        <v>158</v>
      </c>
      <c r="D35" s="48" t="s">
        <v>1513</v>
      </c>
      <c r="E35" s="48">
        <v>13.018000000000001</v>
      </c>
      <c r="F35" s="48">
        <v>77.588700000000003</v>
      </c>
      <c r="G35" s="48" t="s">
        <v>4957</v>
      </c>
      <c r="H35" s="56"/>
      <c r="I35" s="49">
        <v>0.51200000000000001</v>
      </c>
      <c r="J35" s="50">
        <v>19430</v>
      </c>
      <c r="K35" s="50">
        <v>9891</v>
      </c>
      <c r="L35" s="51">
        <v>0.5091</v>
      </c>
      <c r="M35" s="52" t="s">
        <v>5001</v>
      </c>
      <c r="N35" s="48" t="s">
        <v>4960</v>
      </c>
      <c r="O35" s="52" t="s">
        <v>25</v>
      </c>
      <c r="P35" s="50">
        <v>4775</v>
      </c>
      <c r="Q35" s="50">
        <v>4775</v>
      </c>
      <c r="R35" s="50">
        <v>3914</v>
      </c>
      <c r="S35" s="50">
        <v>1088</v>
      </c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0">
        <v>114</v>
      </c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</row>
    <row r="36" spans="1:42" ht="40.799999999999997" thickBot="1" x14ac:dyDescent="0.35">
      <c r="A36" s="47">
        <v>35</v>
      </c>
      <c r="B36" s="48" t="s">
        <v>1540</v>
      </c>
      <c r="C36" s="48">
        <v>157</v>
      </c>
      <c r="D36" s="48" t="s">
        <v>1560</v>
      </c>
      <c r="E36" s="48">
        <v>13.0154</v>
      </c>
      <c r="F36" s="48">
        <v>77.576999999999998</v>
      </c>
      <c r="G36" s="48" t="s">
        <v>4957</v>
      </c>
      <c r="H36" s="56"/>
      <c r="I36" s="49">
        <v>0.43709999999999999</v>
      </c>
      <c r="J36" s="50">
        <v>27131</v>
      </c>
      <c r="K36" s="50">
        <v>11858</v>
      </c>
      <c r="L36" s="51">
        <v>0.43709999999999999</v>
      </c>
      <c r="M36" s="52" t="s">
        <v>5002</v>
      </c>
      <c r="N36" s="48" t="s">
        <v>4960</v>
      </c>
      <c r="O36" s="52" t="s">
        <v>25</v>
      </c>
      <c r="P36" s="50">
        <v>5154</v>
      </c>
      <c r="Q36" s="50">
        <v>5154</v>
      </c>
      <c r="R36" s="50">
        <v>3091</v>
      </c>
      <c r="S36" s="50">
        <v>519</v>
      </c>
      <c r="T36" s="56"/>
      <c r="U36" s="50">
        <v>60</v>
      </c>
      <c r="V36" s="50">
        <v>841</v>
      </c>
      <c r="W36" s="56"/>
      <c r="X36" s="56"/>
      <c r="Y36" s="56"/>
      <c r="Z36" s="56"/>
      <c r="AA36" s="56"/>
      <c r="AB36" s="56"/>
      <c r="AC36" s="56"/>
      <c r="AD36" s="56"/>
      <c r="AE36" s="50">
        <v>32</v>
      </c>
      <c r="AF36" s="50">
        <v>109</v>
      </c>
      <c r="AG36" s="50">
        <v>2052</v>
      </c>
      <c r="AH36" s="56"/>
      <c r="AI36" s="56"/>
      <c r="AJ36" s="56"/>
      <c r="AK36" s="56"/>
      <c r="AL36" s="56"/>
      <c r="AM36" s="56"/>
      <c r="AN36" s="56"/>
      <c r="AO36" s="56"/>
      <c r="AP36" s="56"/>
    </row>
    <row r="37" spans="1:42" ht="40.799999999999997" thickBot="1" x14ac:dyDescent="0.35">
      <c r="A37" s="47">
        <v>36</v>
      </c>
      <c r="B37" s="48" t="s">
        <v>1542</v>
      </c>
      <c r="C37" s="48">
        <v>157</v>
      </c>
      <c r="D37" s="48" t="s">
        <v>1560</v>
      </c>
      <c r="E37" s="48">
        <v>13.0329</v>
      </c>
      <c r="F37" s="48">
        <v>77.561099999999996</v>
      </c>
      <c r="G37" s="48" t="s">
        <v>4957</v>
      </c>
      <c r="H37" s="56"/>
      <c r="I37" s="49">
        <v>0.44579999999999997</v>
      </c>
      <c r="J37" s="50">
        <v>32459</v>
      </c>
      <c r="K37" s="50">
        <v>14469</v>
      </c>
      <c r="L37" s="51">
        <v>0.44579999999999997</v>
      </c>
      <c r="M37" s="52" t="s">
        <v>5003</v>
      </c>
      <c r="N37" s="48" t="s">
        <v>4960</v>
      </c>
      <c r="O37" s="52" t="s">
        <v>25</v>
      </c>
      <c r="P37" s="50">
        <v>7487</v>
      </c>
      <c r="Q37" s="50">
        <v>7487</v>
      </c>
      <c r="R37" s="50">
        <v>6202</v>
      </c>
      <c r="S37" s="50">
        <v>458</v>
      </c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0">
        <v>182</v>
      </c>
      <c r="AF37" s="50">
        <v>42</v>
      </c>
      <c r="AG37" s="50">
        <v>26</v>
      </c>
      <c r="AH37" s="50">
        <v>72</v>
      </c>
      <c r="AI37" s="56"/>
      <c r="AJ37" s="56"/>
      <c r="AK37" s="56"/>
      <c r="AL37" s="56"/>
      <c r="AM37" s="56"/>
      <c r="AN37" s="56"/>
      <c r="AO37" s="56"/>
      <c r="AP37" s="56"/>
    </row>
    <row r="38" spans="1:42" ht="15" thickBot="1" x14ac:dyDescent="0.35">
      <c r="A38" s="47">
        <v>37</v>
      </c>
      <c r="B38" s="48" t="s">
        <v>1544</v>
      </c>
      <c r="C38" s="48">
        <v>154</v>
      </c>
      <c r="D38" s="48" t="s">
        <v>1790</v>
      </c>
      <c r="E38" s="48">
        <v>13.026</v>
      </c>
      <c r="F38" s="48">
        <v>77.553899999999999</v>
      </c>
      <c r="G38" s="48" t="s">
        <v>4957</v>
      </c>
      <c r="H38" s="56"/>
      <c r="I38" s="49">
        <v>0.50109999999999999</v>
      </c>
      <c r="J38" s="50">
        <v>32385</v>
      </c>
      <c r="K38" s="50">
        <v>16224</v>
      </c>
      <c r="L38" s="51">
        <v>0.501</v>
      </c>
      <c r="M38" s="48" t="s">
        <v>5004</v>
      </c>
      <c r="N38" s="48" t="s">
        <v>4953</v>
      </c>
      <c r="O38" s="48" t="s">
        <v>4924</v>
      </c>
      <c r="P38" s="47">
        <v>7434</v>
      </c>
      <c r="Q38" s="50">
        <v>5034</v>
      </c>
      <c r="R38" s="56"/>
      <c r="S38" s="50">
        <v>3030</v>
      </c>
      <c r="T38" s="56"/>
      <c r="U38" s="50">
        <v>358</v>
      </c>
      <c r="V38" s="56"/>
      <c r="W38" s="56"/>
      <c r="X38" s="56"/>
      <c r="Y38" s="56"/>
      <c r="Z38" s="56"/>
      <c r="AA38" s="56"/>
      <c r="AB38" s="56"/>
      <c r="AC38" s="56"/>
      <c r="AD38" s="56"/>
      <c r="AE38" s="50">
        <v>109</v>
      </c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</row>
    <row r="39" spans="1:42" ht="15" thickBot="1" x14ac:dyDescent="0.35">
      <c r="A39" s="47">
        <v>38</v>
      </c>
      <c r="B39" s="48" t="s">
        <v>349</v>
      </c>
      <c r="C39" s="48">
        <v>154</v>
      </c>
      <c r="D39" s="48" t="s">
        <v>1790</v>
      </c>
      <c r="E39" s="48">
        <v>13.032</v>
      </c>
      <c r="F39" s="48">
        <v>77.531599999999997</v>
      </c>
      <c r="G39" s="48" t="s">
        <v>4957</v>
      </c>
      <c r="H39" s="48" t="s">
        <v>4954</v>
      </c>
      <c r="I39" s="49">
        <v>0.44490000000000002</v>
      </c>
      <c r="J39" s="50">
        <v>32536</v>
      </c>
      <c r="K39" s="50">
        <v>14475</v>
      </c>
      <c r="L39" s="51">
        <v>0.44490000000000002</v>
      </c>
      <c r="M39" s="48" t="s">
        <v>5005</v>
      </c>
      <c r="N39" s="48" t="s">
        <v>4953</v>
      </c>
      <c r="O39" s="48" t="s">
        <v>4924</v>
      </c>
      <c r="P39" s="47">
        <v>8250</v>
      </c>
      <c r="Q39" s="50">
        <v>4544</v>
      </c>
      <c r="R39" s="56"/>
      <c r="S39" s="50">
        <v>1467</v>
      </c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0">
        <v>137</v>
      </c>
      <c r="AF39" s="50">
        <v>77</v>
      </c>
      <c r="AG39" s="56"/>
      <c r="AH39" s="56"/>
      <c r="AI39" s="56"/>
      <c r="AJ39" s="56"/>
      <c r="AK39" s="56"/>
      <c r="AL39" s="56"/>
      <c r="AM39" s="56"/>
      <c r="AN39" s="56"/>
      <c r="AO39" s="56"/>
      <c r="AP39" s="56"/>
    </row>
    <row r="40" spans="1:42" ht="27.6" thickBot="1" x14ac:dyDescent="0.35">
      <c r="A40" s="47">
        <v>39</v>
      </c>
      <c r="B40" s="48" t="s">
        <v>1548</v>
      </c>
      <c r="C40" s="48">
        <v>155</v>
      </c>
      <c r="D40" s="48" t="s">
        <v>4969</v>
      </c>
      <c r="E40" s="48">
        <v>13.037800000000001</v>
      </c>
      <c r="F40" s="48">
        <v>77.506900000000002</v>
      </c>
      <c r="G40" s="48" t="s">
        <v>4951</v>
      </c>
      <c r="H40" s="56"/>
      <c r="I40" s="49">
        <v>0.50290000000000001</v>
      </c>
      <c r="J40" s="50">
        <v>40541</v>
      </c>
      <c r="K40" s="50">
        <v>20388</v>
      </c>
      <c r="L40" s="51">
        <v>0.50290000000000001</v>
      </c>
      <c r="M40" s="52" t="s">
        <v>5006</v>
      </c>
      <c r="N40" s="48" t="s">
        <v>4960</v>
      </c>
      <c r="O40" s="52" t="s">
        <v>4925</v>
      </c>
      <c r="P40" s="50">
        <v>10834</v>
      </c>
      <c r="Q40" s="50">
        <v>6918</v>
      </c>
      <c r="R40" s="50">
        <v>2511</v>
      </c>
      <c r="S40" s="50">
        <v>10834</v>
      </c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0">
        <v>125</v>
      </c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</row>
    <row r="41" spans="1:42" ht="27.6" thickBot="1" x14ac:dyDescent="0.35">
      <c r="A41" s="47">
        <v>40</v>
      </c>
      <c r="B41" s="48" t="s">
        <v>5007</v>
      </c>
      <c r="C41" s="48">
        <v>153</v>
      </c>
      <c r="D41" s="48" t="s">
        <v>5008</v>
      </c>
      <c r="E41" s="48">
        <v>13.0184</v>
      </c>
      <c r="F41" s="48">
        <v>77.486000000000004</v>
      </c>
      <c r="G41" s="48" t="s">
        <v>4957</v>
      </c>
      <c r="H41" s="48" t="s">
        <v>4954</v>
      </c>
      <c r="I41" s="49">
        <v>0.4995</v>
      </c>
      <c r="J41" s="50">
        <v>49314</v>
      </c>
      <c r="K41" s="50">
        <v>24910</v>
      </c>
      <c r="L41" s="51">
        <v>0.50509999999999999</v>
      </c>
      <c r="M41" s="52" t="s">
        <v>5009</v>
      </c>
      <c r="N41" s="48" t="s">
        <v>4953</v>
      </c>
      <c r="O41" s="52" t="s">
        <v>4925</v>
      </c>
      <c r="P41" s="50">
        <v>10647</v>
      </c>
      <c r="Q41" s="50">
        <v>4345</v>
      </c>
      <c r="R41" s="50">
        <v>7573</v>
      </c>
      <c r="S41" s="50">
        <v>10647</v>
      </c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0">
        <v>97</v>
      </c>
      <c r="AF41" s="50">
        <v>983</v>
      </c>
      <c r="AG41" s="50">
        <v>796</v>
      </c>
      <c r="AH41" s="50">
        <v>469</v>
      </c>
      <c r="AI41" s="56"/>
      <c r="AJ41" s="56"/>
      <c r="AK41" s="56"/>
      <c r="AL41" s="56"/>
      <c r="AM41" s="56"/>
      <c r="AN41" s="56"/>
      <c r="AO41" s="56"/>
      <c r="AP41" s="56"/>
    </row>
    <row r="42" spans="1:42" ht="40.799999999999997" thickBot="1" x14ac:dyDescent="0.35">
      <c r="A42" s="47">
        <v>41</v>
      </c>
      <c r="B42" s="48" t="s">
        <v>1552</v>
      </c>
      <c r="C42" s="48">
        <v>155</v>
      </c>
      <c r="D42" s="48" t="s">
        <v>4969</v>
      </c>
      <c r="E42" s="48">
        <v>13.021000000000001</v>
      </c>
      <c r="F42" s="48">
        <v>77.508700000000005</v>
      </c>
      <c r="G42" s="48" t="s">
        <v>4957</v>
      </c>
      <c r="H42" s="56"/>
      <c r="I42" s="49">
        <v>0.4642</v>
      </c>
      <c r="J42" s="50">
        <v>36952</v>
      </c>
      <c r="K42" s="50">
        <v>17154</v>
      </c>
      <c r="L42" s="51">
        <v>0.4642</v>
      </c>
      <c r="M42" s="52" t="s">
        <v>5010</v>
      </c>
      <c r="N42" s="48" t="s">
        <v>4960</v>
      </c>
      <c r="O42" s="52" t="s">
        <v>5011</v>
      </c>
      <c r="P42" s="50">
        <v>5770</v>
      </c>
      <c r="Q42" s="50">
        <v>4987</v>
      </c>
      <c r="R42" s="50">
        <v>3192</v>
      </c>
      <c r="S42" s="56"/>
      <c r="T42" s="56"/>
      <c r="U42" s="50">
        <v>171</v>
      </c>
      <c r="V42" s="56"/>
      <c r="W42" s="56"/>
      <c r="X42" s="56"/>
      <c r="Y42" s="56"/>
      <c r="Z42" s="56"/>
      <c r="AA42" s="56"/>
      <c r="AB42" s="56"/>
      <c r="AC42" s="56"/>
      <c r="AD42" s="56"/>
      <c r="AE42" s="50">
        <v>5770</v>
      </c>
      <c r="AF42" s="50">
        <v>137</v>
      </c>
      <c r="AG42" s="50">
        <v>52</v>
      </c>
      <c r="AH42" s="50">
        <v>2845</v>
      </c>
      <c r="AI42" s="56"/>
      <c r="AJ42" s="56"/>
      <c r="AK42" s="56"/>
      <c r="AL42" s="56"/>
      <c r="AM42" s="56"/>
      <c r="AN42" s="56"/>
      <c r="AO42" s="56"/>
      <c r="AP42" s="56"/>
    </row>
    <row r="43" spans="1:42" ht="15" thickBot="1" x14ac:dyDescent="0.35">
      <c r="A43" s="47">
        <v>42</v>
      </c>
      <c r="B43" s="48" t="s">
        <v>1554</v>
      </c>
      <c r="C43" s="48">
        <v>154</v>
      </c>
      <c r="D43" s="48" t="s">
        <v>1790</v>
      </c>
      <c r="E43" s="48">
        <v>13.0206</v>
      </c>
      <c r="F43" s="48">
        <v>77.532499999999999</v>
      </c>
      <c r="G43" s="48" t="s">
        <v>4951</v>
      </c>
      <c r="H43" s="56"/>
      <c r="I43" s="49">
        <v>0.47689999999999999</v>
      </c>
      <c r="J43" s="50">
        <v>29679</v>
      </c>
      <c r="K43" s="50">
        <v>14153</v>
      </c>
      <c r="L43" s="51">
        <v>0.47689999999999999</v>
      </c>
      <c r="M43" s="48" t="s">
        <v>5012</v>
      </c>
      <c r="N43" s="48" t="s">
        <v>4960</v>
      </c>
      <c r="O43" s="48" t="s">
        <v>25</v>
      </c>
      <c r="P43" s="47">
        <v>6293</v>
      </c>
      <c r="Q43" s="47">
        <v>6293</v>
      </c>
      <c r="R43" s="50">
        <v>4508</v>
      </c>
      <c r="S43" s="50">
        <v>3354</v>
      </c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</row>
    <row r="44" spans="1:42" ht="27.6" thickBot="1" x14ac:dyDescent="0.35">
      <c r="A44" s="47">
        <v>43</v>
      </c>
      <c r="B44" s="48" t="s">
        <v>1556</v>
      </c>
      <c r="C44" s="48">
        <v>156</v>
      </c>
      <c r="D44" s="48" t="s">
        <v>5013</v>
      </c>
      <c r="E44" s="48">
        <v>13.013500000000001</v>
      </c>
      <c r="F44" s="48">
        <v>77.534199999999998</v>
      </c>
      <c r="G44" s="48" t="s">
        <v>4951</v>
      </c>
      <c r="H44" s="56"/>
      <c r="I44" s="49">
        <v>0.51580000000000004</v>
      </c>
      <c r="J44" s="50">
        <v>40127</v>
      </c>
      <c r="K44" s="50">
        <v>20694</v>
      </c>
      <c r="L44" s="51">
        <v>0.51570000000000005</v>
      </c>
      <c r="M44" s="52" t="s">
        <v>5001</v>
      </c>
      <c r="N44" s="48" t="s">
        <v>4960</v>
      </c>
      <c r="O44" s="48" t="s">
        <v>4924</v>
      </c>
      <c r="P44" s="50">
        <v>8351</v>
      </c>
      <c r="Q44" s="50">
        <v>6468</v>
      </c>
      <c r="R44" s="50">
        <v>8351</v>
      </c>
      <c r="S44" s="50">
        <v>4088</v>
      </c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0">
        <v>255</v>
      </c>
      <c r="AF44" s="50">
        <v>1392</v>
      </c>
      <c r="AG44" s="50">
        <v>61</v>
      </c>
      <c r="AH44" s="50">
        <v>79</v>
      </c>
      <c r="AI44" s="56"/>
      <c r="AJ44" s="56"/>
      <c r="AK44" s="56"/>
      <c r="AL44" s="56"/>
      <c r="AM44" s="56"/>
      <c r="AN44" s="56"/>
      <c r="AO44" s="56"/>
      <c r="AP44" s="56"/>
    </row>
    <row r="45" spans="1:42" ht="15" thickBot="1" x14ac:dyDescent="0.35">
      <c r="A45" s="47">
        <v>44</v>
      </c>
      <c r="B45" s="48" t="s">
        <v>5014</v>
      </c>
      <c r="C45" s="48">
        <v>156</v>
      </c>
      <c r="D45" s="48" t="s">
        <v>5013</v>
      </c>
      <c r="E45" s="48">
        <v>13.0175</v>
      </c>
      <c r="F45" s="48">
        <v>77.546099999999996</v>
      </c>
      <c r="G45" s="48" t="s">
        <v>4957</v>
      </c>
      <c r="H45" s="48" t="s">
        <v>4954</v>
      </c>
      <c r="I45" s="49">
        <v>0.501</v>
      </c>
      <c r="J45" s="50">
        <v>33056</v>
      </c>
      <c r="K45" s="50">
        <v>16561</v>
      </c>
      <c r="L45" s="51">
        <v>0.501</v>
      </c>
      <c r="M45" s="52" t="s">
        <v>5015</v>
      </c>
      <c r="N45" s="48" t="s">
        <v>4953</v>
      </c>
      <c r="O45" s="52" t="s">
        <v>451</v>
      </c>
      <c r="P45" s="50">
        <v>8754</v>
      </c>
      <c r="Q45" s="50">
        <v>4722</v>
      </c>
      <c r="R45" s="50">
        <v>2842</v>
      </c>
      <c r="S45" s="50">
        <v>8754</v>
      </c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0">
        <v>125</v>
      </c>
      <c r="AF45" s="50">
        <v>118</v>
      </c>
      <c r="AG45" s="56"/>
      <c r="AH45" s="56"/>
      <c r="AI45" s="56"/>
      <c r="AJ45" s="56"/>
      <c r="AK45" s="56"/>
      <c r="AL45" s="56"/>
      <c r="AM45" s="56"/>
      <c r="AN45" s="56"/>
      <c r="AO45" s="56"/>
      <c r="AP45" s="56"/>
    </row>
    <row r="46" spans="1:42" ht="27.6" thickBot="1" x14ac:dyDescent="0.35">
      <c r="A46" s="47">
        <v>45</v>
      </c>
      <c r="B46" s="48" t="s">
        <v>5016</v>
      </c>
      <c r="C46" s="48">
        <v>157</v>
      </c>
      <c r="D46" s="48" t="s">
        <v>1560</v>
      </c>
      <c r="E46" s="48">
        <v>13.014200000000001</v>
      </c>
      <c r="F46" s="48">
        <v>77.561599999999999</v>
      </c>
      <c r="G46" s="48" t="s">
        <v>4951</v>
      </c>
      <c r="H46" s="56"/>
      <c r="I46" s="49">
        <v>0.42120000000000002</v>
      </c>
      <c r="J46" s="50">
        <v>33472</v>
      </c>
      <c r="K46" s="50">
        <v>14158</v>
      </c>
      <c r="L46" s="51">
        <v>0.42299999999999999</v>
      </c>
      <c r="M46" s="52" t="s">
        <v>5017</v>
      </c>
      <c r="N46" s="48" t="s">
        <v>4960</v>
      </c>
      <c r="O46" s="48" t="s">
        <v>4924</v>
      </c>
      <c r="P46" s="50">
        <v>7231</v>
      </c>
      <c r="Q46" s="50">
        <v>6373</v>
      </c>
      <c r="R46" s="50">
        <v>7231</v>
      </c>
      <c r="S46" s="50">
        <v>553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</row>
    <row r="47" spans="1:42" ht="27.6" thickBot="1" x14ac:dyDescent="0.35">
      <c r="A47" s="47">
        <v>46</v>
      </c>
      <c r="B47" s="48" t="s">
        <v>5018</v>
      </c>
      <c r="C47" s="48">
        <v>158</v>
      </c>
      <c r="D47" s="48" t="s">
        <v>1513</v>
      </c>
      <c r="E47" s="48">
        <v>13.017200000000001</v>
      </c>
      <c r="F47" s="48">
        <v>77.5959</v>
      </c>
      <c r="G47" s="48" t="s">
        <v>4957</v>
      </c>
      <c r="H47" s="56"/>
      <c r="I47" s="49">
        <v>0.50019999999999998</v>
      </c>
      <c r="J47" s="50">
        <v>26755</v>
      </c>
      <c r="K47" s="50">
        <v>13378</v>
      </c>
      <c r="L47" s="51">
        <v>0.5</v>
      </c>
      <c r="M47" s="52" t="s">
        <v>5019</v>
      </c>
      <c r="N47" s="48" t="s">
        <v>4960</v>
      </c>
      <c r="O47" s="48" t="s">
        <v>4924</v>
      </c>
      <c r="P47" s="50">
        <v>6391</v>
      </c>
      <c r="Q47" s="50">
        <v>5858</v>
      </c>
      <c r="R47" s="50">
        <v>6391</v>
      </c>
      <c r="S47" s="50">
        <v>642</v>
      </c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0">
        <v>19</v>
      </c>
      <c r="AF47" s="50">
        <v>56</v>
      </c>
      <c r="AG47" s="50">
        <v>19</v>
      </c>
      <c r="AH47" s="50">
        <v>72</v>
      </c>
      <c r="AI47" s="50">
        <v>294</v>
      </c>
      <c r="AJ47" s="50">
        <v>27</v>
      </c>
      <c r="AK47" s="56"/>
      <c r="AL47" s="56"/>
      <c r="AM47" s="56"/>
      <c r="AN47" s="56"/>
      <c r="AO47" s="56"/>
      <c r="AP47" s="56"/>
    </row>
    <row r="48" spans="1:42" ht="27.6" thickBot="1" x14ac:dyDescent="0.35">
      <c r="A48" s="47">
        <v>47</v>
      </c>
      <c r="B48" s="48" t="s">
        <v>1564</v>
      </c>
      <c r="C48" s="48">
        <v>159</v>
      </c>
      <c r="D48" s="48" t="s">
        <v>4997</v>
      </c>
      <c r="E48" s="48">
        <v>13.015499999999999</v>
      </c>
      <c r="F48" s="48">
        <v>77.602699999999999</v>
      </c>
      <c r="G48" s="48" t="s">
        <v>1984</v>
      </c>
      <c r="H48" s="56"/>
      <c r="I48" s="49">
        <v>0.39429999999999998</v>
      </c>
      <c r="J48" s="50">
        <v>36207</v>
      </c>
      <c r="K48" s="50">
        <v>14053</v>
      </c>
      <c r="L48" s="51">
        <v>0.3881</v>
      </c>
      <c r="M48" s="52" t="s">
        <v>5020</v>
      </c>
      <c r="N48" s="48" t="s">
        <v>4960</v>
      </c>
      <c r="O48" s="48" t="s">
        <v>4924</v>
      </c>
      <c r="P48" s="50">
        <v>6011</v>
      </c>
      <c r="Q48" s="50">
        <v>1018</v>
      </c>
      <c r="R48" s="50">
        <v>6011</v>
      </c>
      <c r="S48" s="50">
        <v>4274</v>
      </c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0">
        <v>169</v>
      </c>
      <c r="AF48" s="50">
        <v>59</v>
      </c>
      <c r="AG48" s="50">
        <v>48</v>
      </c>
      <c r="AH48" s="50">
        <v>2474</v>
      </c>
      <c r="AI48" s="56"/>
      <c r="AJ48" s="56"/>
      <c r="AK48" s="56"/>
      <c r="AL48" s="56"/>
      <c r="AM48" s="56"/>
      <c r="AN48" s="56"/>
      <c r="AO48" s="56"/>
      <c r="AP48" s="56"/>
    </row>
    <row r="49" spans="1:42" ht="27.6" thickBot="1" x14ac:dyDescent="0.35">
      <c r="A49" s="47">
        <v>48</v>
      </c>
      <c r="B49" s="48" t="s">
        <v>5021</v>
      </c>
      <c r="C49" s="48">
        <v>159</v>
      </c>
      <c r="D49" s="48" t="s">
        <v>4997</v>
      </c>
      <c r="E49" s="48">
        <v>13.014200000000001</v>
      </c>
      <c r="F49" s="48">
        <v>77.611000000000004</v>
      </c>
      <c r="G49" s="48" t="s">
        <v>1984</v>
      </c>
      <c r="H49" s="48" t="s">
        <v>4954</v>
      </c>
      <c r="I49" s="49">
        <v>0.4501</v>
      </c>
      <c r="J49" s="50">
        <v>25662</v>
      </c>
      <c r="K49" s="50">
        <v>11601</v>
      </c>
      <c r="L49" s="51">
        <v>0.4521</v>
      </c>
      <c r="M49" s="52" t="s">
        <v>5022</v>
      </c>
      <c r="N49" s="48" t="s">
        <v>4953</v>
      </c>
      <c r="O49" s="52" t="s">
        <v>451</v>
      </c>
      <c r="P49" s="50">
        <v>5785</v>
      </c>
      <c r="Q49" s="50">
        <v>592</v>
      </c>
      <c r="R49" s="50">
        <v>3599</v>
      </c>
      <c r="S49" s="50">
        <v>5785</v>
      </c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0">
        <v>585</v>
      </c>
      <c r="AF49" s="50">
        <v>1040</v>
      </c>
      <c r="AG49" s="56"/>
      <c r="AH49" s="56"/>
      <c r="AI49" s="56"/>
      <c r="AJ49" s="56"/>
      <c r="AK49" s="56"/>
      <c r="AL49" s="56"/>
      <c r="AM49" s="56"/>
      <c r="AN49" s="56"/>
      <c r="AO49" s="56"/>
      <c r="AP49" s="56"/>
    </row>
    <row r="50" spans="1:42" ht="40.799999999999997" thickBot="1" x14ac:dyDescent="0.35">
      <c r="A50" s="47">
        <v>49</v>
      </c>
      <c r="B50" s="48" t="s">
        <v>5023</v>
      </c>
      <c r="C50" s="48">
        <v>160</v>
      </c>
      <c r="D50" s="48" t="s">
        <v>1628</v>
      </c>
      <c r="E50" s="48">
        <v>13.01</v>
      </c>
      <c r="F50" s="48">
        <v>77.626900000000006</v>
      </c>
      <c r="G50" s="48" t="s">
        <v>4957</v>
      </c>
      <c r="H50" s="48" t="s">
        <v>4954</v>
      </c>
      <c r="I50" s="49">
        <v>0.3417</v>
      </c>
      <c r="J50" s="50">
        <v>37116</v>
      </c>
      <c r="K50" s="50">
        <v>12681</v>
      </c>
      <c r="L50" s="51">
        <v>0.3417</v>
      </c>
      <c r="M50" s="52" t="s">
        <v>5024</v>
      </c>
      <c r="N50" s="48" t="s">
        <v>4953</v>
      </c>
      <c r="O50" s="48" t="s">
        <v>4924</v>
      </c>
      <c r="P50" s="50">
        <v>6936</v>
      </c>
      <c r="Q50" s="50">
        <v>2809</v>
      </c>
      <c r="R50" s="50">
        <v>6936</v>
      </c>
      <c r="S50" s="50">
        <v>1748</v>
      </c>
      <c r="T50" s="56"/>
      <c r="U50" s="56"/>
      <c r="V50" s="56"/>
      <c r="W50" s="50">
        <v>540</v>
      </c>
      <c r="X50" s="56"/>
      <c r="Y50" s="56"/>
      <c r="Z50" s="56"/>
      <c r="AA50" s="56"/>
      <c r="AB50" s="56"/>
      <c r="AC50" s="56"/>
      <c r="AD50" s="56"/>
      <c r="AE50" s="50">
        <v>80</v>
      </c>
      <c r="AF50" s="50">
        <v>568</v>
      </c>
      <c r="AG50" s="56"/>
      <c r="AH50" s="56"/>
      <c r="AI50" s="56"/>
      <c r="AJ50" s="56"/>
      <c r="AK50" s="56"/>
      <c r="AL50" s="56"/>
      <c r="AM50" s="56"/>
      <c r="AN50" s="56"/>
      <c r="AO50" s="56"/>
      <c r="AP50" s="56"/>
    </row>
    <row r="51" spans="1:42" ht="27.6" thickBot="1" x14ac:dyDescent="0.35">
      <c r="A51" s="47">
        <v>50</v>
      </c>
      <c r="B51" s="48" t="s">
        <v>1570</v>
      </c>
      <c r="C51" s="48">
        <v>161</v>
      </c>
      <c r="D51" s="48" t="s">
        <v>5025</v>
      </c>
      <c r="E51" s="48">
        <v>12.999499999999999</v>
      </c>
      <c r="F51" s="48">
        <v>77.651700000000005</v>
      </c>
      <c r="G51" s="48" t="s">
        <v>1984</v>
      </c>
      <c r="H51" s="56"/>
      <c r="I51" s="49">
        <v>0.37940000000000002</v>
      </c>
      <c r="J51" s="50">
        <v>36804</v>
      </c>
      <c r="K51" s="50">
        <v>13963</v>
      </c>
      <c r="L51" s="51">
        <v>0.37940000000000002</v>
      </c>
      <c r="M51" s="52" t="s">
        <v>5026</v>
      </c>
      <c r="N51" s="48" t="s">
        <v>4960</v>
      </c>
      <c r="O51" s="52" t="s">
        <v>25</v>
      </c>
      <c r="P51" s="50">
        <v>7629</v>
      </c>
      <c r="Q51" s="50">
        <v>7629</v>
      </c>
      <c r="R51" s="50">
        <v>5677</v>
      </c>
      <c r="S51" s="50">
        <v>657</v>
      </c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</row>
    <row r="52" spans="1:42" ht="27.6" thickBot="1" x14ac:dyDescent="0.35">
      <c r="A52" s="47">
        <v>51</v>
      </c>
      <c r="B52" s="48" t="s">
        <v>5027</v>
      </c>
      <c r="C52" s="48">
        <v>151</v>
      </c>
      <c r="D52" s="48" t="s">
        <v>4988</v>
      </c>
      <c r="E52" s="48">
        <v>13.0061</v>
      </c>
      <c r="F52" s="48">
        <v>77.669499999999999</v>
      </c>
      <c r="G52" s="48" t="s">
        <v>1984</v>
      </c>
      <c r="H52" s="56"/>
      <c r="I52" s="49">
        <v>0.39069999999999999</v>
      </c>
      <c r="J52" s="50">
        <v>42828</v>
      </c>
      <c r="K52" s="50">
        <v>16758</v>
      </c>
      <c r="L52" s="51">
        <v>0.39129999999999998</v>
      </c>
      <c r="M52" s="52" t="s">
        <v>5028</v>
      </c>
      <c r="N52" s="48" t="s">
        <v>4960</v>
      </c>
      <c r="O52" s="52" t="s">
        <v>25</v>
      </c>
      <c r="P52" s="50">
        <v>7293</v>
      </c>
      <c r="Q52" s="50">
        <v>7293</v>
      </c>
      <c r="R52" s="50">
        <v>6464</v>
      </c>
      <c r="S52" s="50">
        <v>2291</v>
      </c>
      <c r="T52" s="56"/>
      <c r="U52" s="50">
        <v>286</v>
      </c>
      <c r="V52" s="56"/>
      <c r="W52" s="50">
        <v>258</v>
      </c>
      <c r="X52" s="56"/>
      <c r="Y52" s="56"/>
      <c r="Z52" s="56"/>
      <c r="AA52" s="56"/>
      <c r="AB52" s="56"/>
      <c r="AC52" s="56"/>
      <c r="AD52" s="56"/>
      <c r="AE52" s="50">
        <v>64</v>
      </c>
      <c r="AF52" s="50">
        <v>58</v>
      </c>
      <c r="AG52" s="50">
        <v>44</v>
      </c>
      <c r="AH52" s="56"/>
      <c r="AI52" s="56"/>
      <c r="AJ52" s="56"/>
      <c r="AK52" s="56"/>
      <c r="AL52" s="56"/>
      <c r="AM52" s="56"/>
      <c r="AN52" s="56"/>
      <c r="AO52" s="56"/>
      <c r="AP52" s="56"/>
    </row>
    <row r="53" spans="1:42" ht="27.6" thickBot="1" x14ac:dyDescent="0.35">
      <c r="A53" s="47">
        <v>52</v>
      </c>
      <c r="B53" s="48" t="s">
        <v>5029</v>
      </c>
      <c r="C53" s="48">
        <v>151</v>
      </c>
      <c r="D53" s="48" t="s">
        <v>4988</v>
      </c>
      <c r="E53" s="48">
        <v>13.0183</v>
      </c>
      <c r="F53" s="48">
        <v>77.699299999999994</v>
      </c>
      <c r="G53" s="48" t="s">
        <v>4957</v>
      </c>
      <c r="H53" s="56"/>
      <c r="I53" s="49">
        <v>0.44190000000000002</v>
      </c>
      <c r="J53" s="50">
        <v>35655</v>
      </c>
      <c r="K53" s="50">
        <v>16296</v>
      </c>
      <c r="L53" s="51">
        <v>0.45700000000000002</v>
      </c>
      <c r="M53" s="52" t="s">
        <v>5030</v>
      </c>
      <c r="N53" s="48" t="s">
        <v>4960</v>
      </c>
      <c r="O53" s="52" t="s">
        <v>25</v>
      </c>
      <c r="P53" s="50">
        <v>7218</v>
      </c>
      <c r="Q53" s="50">
        <v>7218</v>
      </c>
      <c r="R53" s="50">
        <v>3862</v>
      </c>
      <c r="S53" s="50">
        <v>4977</v>
      </c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0">
        <v>33</v>
      </c>
      <c r="AF53" s="50">
        <v>53</v>
      </c>
      <c r="AG53" s="50">
        <v>26</v>
      </c>
      <c r="AH53" s="50">
        <v>25</v>
      </c>
      <c r="AI53" s="50">
        <v>44</v>
      </c>
      <c r="AJ53" s="56"/>
      <c r="AK53" s="56"/>
      <c r="AL53" s="56"/>
      <c r="AM53" s="56"/>
      <c r="AN53" s="56"/>
      <c r="AO53" s="56"/>
      <c r="AP53" s="56"/>
    </row>
    <row r="54" spans="1:42" ht="27.6" thickBot="1" x14ac:dyDescent="0.35">
      <c r="A54" s="47">
        <v>53</v>
      </c>
      <c r="B54" s="48" t="s">
        <v>1576</v>
      </c>
      <c r="C54" s="48">
        <v>151</v>
      </c>
      <c r="D54" s="48" t="s">
        <v>4988</v>
      </c>
      <c r="E54" s="48">
        <v>13.017899999999999</v>
      </c>
      <c r="F54" s="48">
        <v>77.716999999999999</v>
      </c>
      <c r="G54" s="48" t="s">
        <v>4957</v>
      </c>
      <c r="H54" s="56"/>
      <c r="I54" s="49">
        <v>0.48449999999999999</v>
      </c>
      <c r="J54" s="50">
        <v>35409</v>
      </c>
      <c r="K54" s="50">
        <v>17269</v>
      </c>
      <c r="L54" s="51">
        <v>0.48770000000000002</v>
      </c>
      <c r="M54" s="52" t="s">
        <v>5031</v>
      </c>
      <c r="N54" s="48" t="s">
        <v>4953</v>
      </c>
      <c r="O54" s="48" t="s">
        <v>4924</v>
      </c>
      <c r="P54" s="50">
        <v>8273</v>
      </c>
      <c r="Q54" s="50">
        <v>8046</v>
      </c>
      <c r="R54" s="50">
        <v>8273</v>
      </c>
      <c r="S54" s="50">
        <v>592</v>
      </c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0">
        <v>93</v>
      </c>
      <c r="AF54" s="50">
        <v>96</v>
      </c>
      <c r="AG54" s="50">
        <v>83</v>
      </c>
      <c r="AH54" s="56"/>
      <c r="AI54" s="56"/>
      <c r="AJ54" s="56"/>
      <c r="AK54" s="56"/>
      <c r="AL54" s="56"/>
      <c r="AM54" s="56"/>
      <c r="AN54" s="56"/>
      <c r="AO54" s="56"/>
      <c r="AP54" s="56"/>
    </row>
    <row r="55" spans="1:42" ht="27.6" thickBot="1" x14ac:dyDescent="0.35">
      <c r="A55" s="47">
        <v>54</v>
      </c>
      <c r="B55" s="48" t="s">
        <v>5032</v>
      </c>
      <c r="C55" s="48">
        <v>174</v>
      </c>
      <c r="D55" s="48" t="s">
        <v>5033</v>
      </c>
      <c r="E55" s="48">
        <v>13.053800000000001</v>
      </c>
      <c r="F55" s="48">
        <v>77.666799999999995</v>
      </c>
      <c r="G55" s="48" t="s">
        <v>4951</v>
      </c>
      <c r="H55" s="56"/>
      <c r="I55" s="49">
        <v>0.58509999999999995</v>
      </c>
      <c r="J55" s="50">
        <v>28149</v>
      </c>
      <c r="K55" s="50">
        <v>16470</v>
      </c>
      <c r="L55" s="51">
        <v>0.58509999999999995</v>
      </c>
      <c r="M55" s="52" t="s">
        <v>5034</v>
      </c>
      <c r="N55" s="48" t="s">
        <v>4960</v>
      </c>
      <c r="O55" s="52" t="s">
        <v>4924</v>
      </c>
      <c r="P55" s="50">
        <v>11676</v>
      </c>
      <c r="Q55" s="50">
        <v>4525</v>
      </c>
      <c r="R55" s="50">
        <v>11676</v>
      </c>
      <c r="S55" s="50">
        <v>113</v>
      </c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0">
        <v>13</v>
      </c>
      <c r="AF55" s="50">
        <v>95</v>
      </c>
      <c r="AG55" s="50">
        <v>44</v>
      </c>
      <c r="AH55" s="56"/>
      <c r="AI55" s="56"/>
      <c r="AJ55" s="56"/>
      <c r="AK55" s="56"/>
      <c r="AL55" s="56"/>
      <c r="AM55" s="56"/>
      <c r="AN55" s="56"/>
      <c r="AO55" s="56"/>
      <c r="AP55" s="56"/>
    </row>
    <row r="56" spans="1:42" ht="27.6" thickBot="1" x14ac:dyDescent="0.35">
      <c r="A56" s="47">
        <v>55</v>
      </c>
      <c r="B56" s="48" t="s">
        <v>1580</v>
      </c>
      <c r="C56" s="48">
        <v>151</v>
      </c>
      <c r="D56" s="48" t="s">
        <v>4988</v>
      </c>
      <c r="E56" s="48">
        <v>13.0017</v>
      </c>
      <c r="F56" s="48">
        <v>77.689300000000003</v>
      </c>
      <c r="G56" s="48" t="s">
        <v>4964</v>
      </c>
      <c r="H56" s="48" t="s">
        <v>4954</v>
      </c>
      <c r="I56" s="49">
        <v>0.41610000000000003</v>
      </c>
      <c r="J56" s="50">
        <v>29770</v>
      </c>
      <c r="K56" s="50">
        <v>12372</v>
      </c>
      <c r="L56" s="51">
        <v>0.41560000000000002</v>
      </c>
      <c r="M56" s="52" t="s">
        <v>5035</v>
      </c>
      <c r="N56" s="48" t="s">
        <v>4953</v>
      </c>
      <c r="O56" s="52" t="s">
        <v>25</v>
      </c>
      <c r="P56" s="50">
        <v>6856</v>
      </c>
      <c r="Q56" s="50">
        <v>6856</v>
      </c>
      <c r="R56" s="50">
        <v>5104</v>
      </c>
      <c r="S56" s="50">
        <v>412</v>
      </c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</row>
    <row r="57" spans="1:42" ht="27.6" thickBot="1" x14ac:dyDescent="0.35">
      <c r="A57" s="47">
        <v>56</v>
      </c>
      <c r="B57" s="48" t="s">
        <v>5036</v>
      </c>
      <c r="C57" s="48">
        <v>151</v>
      </c>
      <c r="D57" s="48" t="s">
        <v>4988</v>
      </c>
      <c r="E57" s="48">
        <v>12.9945</v>
      </c>
      <c r="F57" s="48">
        <v>77.672399999999996</v>
      </c>
      <c r="G57" s="48" t="s">
        <v>4951</v>
      </c>
      <c r="H57" s="56"/>
      <c r="I57" s="49">
        <v>0.4496</v>
      </c>
      <c r="J57" s="50">
        <v>31375</v>
      </c>
      <c r="K57" s="50">
        <v>14307</v>
      </c>
      <c r="L57" s="51">
        <v>0.45600000000000002</v>
      </c>
      <c r="M57" s="52" t="s">
        <v>5037</v>
      </c>
      <c r="N57" s="48" t="s">
        <v>4960</v>
      </c>
      <c r="O57" s="52" t="s">
        <v>25</v>
      </c>
      <c r="P57" s="50">
        <v>6186</v>
      </c>
      <c r="Q57" s="50">
        <v>6186</v>
      </c>
      <c r="R57" s="50">
        <v>5692</v>
      </c>
      <c r="S57" s="50">
        <v>1767</v>
      </c>
      <c r="T57" s="56"/>
      <c r="U57" s="50">
        <v>414</v>
      </c>
      <c r="V57" s="56"/>
      <c r="W57" s="56"/>
      <c r="X57" s="56"/>
      <c r="Y57" s="56"/>
      <c r="Z57" s="56"/>
      <c r="AA57" s="56"/>
      <c r="AB57" s="56"/>
      <c r="AC57" s="56"/>
      <c r="AD57" s="56"/>
      <c r="AE57" s="50">
        <v>248</v>
      </c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</row>
    <row r="58" spans="1:42" ht="27.6" thickBot="1" x14ac:dyDescent="0.35">
      <c r="A58" s="47">
        <v>57</v>
      </c>
      <c r="B58" s="48" t="s">
        <v>5038</v>
      </c>
      <c r="C58" s="48">
        <v>161</v>
      </c>
      <c r="D58" s="48" t="s">
        <v>5025</v>
      </c>
      <c r="E58" s="48">
        <v>12.9839</v>
      </c>
      <c r="F58" s="48">
        <v>77.665099999999995</v>
      </c>
      <c r="G58" s="48" t="s">
        <v>4951</v>
      </c>
      <c r="H58" s="56"/>
      <c r="I58" s="49">
        <v>0.375</v>
      </c>
      <c r="J58" s="50">
        <v>36309</v>
      </c>
      <c r="K58" s="50">
        <v>14132</v>
      </c>
      <c r="L58" s="51">
        <v>0.38919999999999999</v>
      </c>
      <c r="M58" s="52" t="s">
        <v>5039</v>
      </c>
      <c r="N58" s="48" t="s">
        <v>4960</v>
      </c>
      <c r="O58" s="52" t="s">
        <v>25</v>
      </c>
      <c r="P58" s="50">
        <v>7463</v>
      </c>
      <c r="Q58" s="50">
        <v>7463</v>
      </c>
      <c r="R58" s="50">
        <v>5583</v>
      </c>
      <c r="S58" s="50">
        <v>597</v>
      </c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0">
        <v>489</v>
      </c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</row>
    <row r="59" spans="1:42" ht="40.799999999999997" thickBot="1" x14ac:dyDescent="0.35">
      <c r="A59" s="47">
        <v>58</v>
      </c>
      <c r="B59" s="48" t="s">
        <v>5040</v>
      </c>
      <c r="C59" s="48">
        <v>161</v>
      </c>
      <c r="D59" s="48" t="s">
        <v>5025</v>
      </c>
      <c r="E59" s="48">
        <v>12.9765</v>
      </c>
      <c r="F59" s="48">
        <v>77.656599999999997</v>
      </c>
      <c r="G59" s="48" t="s">
        <v>4957</v>
      </c>
      <c r="H59" s="48" t="s">
        <v>4954</v>
      </c>
      <c r="I59" s="49">
        <v>0.3856</v>
      </c>
      <c r="J59" s="50">
        <v>34522</v>
      </c>
      <c r="K59" s="50">
        <v>13321</v>
      </c>
      <c r="L59" s="51">
        <v>0.38590000000000002</v>
      </c>
      <c r="M59" s="52" t="s">
        <v>5041</v>
      </c>
      <c r="N59" s="48" t="s">
        <v>4953</v>
      </c>
      <c r="O59" s="52" t="s">
        <v>25</v>
      </c>
      <c r="P59" s="50">
        <v>6837</v>
      </c>
      <c r="Q59" s="50">
        <v>6837</v>
      </c>
      <c r="R59" s="50">
        <v>6016</v>
      </c>
      <c r="S59" s="50">
        <v>336</v>
      </c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0">
        <v>132</v>
      </c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</row>
    <row r="60" spans="1:42" ht="40.799999999999997" thickBot="1" x14ac:dyDescent="0.35">
      <c r="A60" s="47">
        <v>59</v>
      </c>
      <c r="B60" s="48" t="s">
        <v>5042</v>
      </c>
      <c r="C60" s="48">
        <v>160</v>
      </c>
      <c r="D60" s="48" t="s">
        <v>1628</v>
      </c>
      <c r="E60" s="48">
        <v>12.9999</v>
      </c>
      <c r="F60" s="48">
        <v>77.630099999999999</v>
      </c>
      <c r="G60" s="48" t="s">
        <v>1984</v>
      </c>
      <c r="H60" s="56"/>
      <c r="I60" s="49">
        <v>0.36299999999999999</v>
      </c>
      <c r="J60" s="50">
        <v>40870</v>
      </c>
      <c r="K60" s="50">
        <v>14832</v>
      </c>
      <c r="L60" s="51">
        <v>0.3629</v>
      </c>
      <c r="M60" s="52" t="s">
        <v>5043</v>
      </c>
      <c r="N60" s="48" t="s">
        <v>4960</v>
      </c>
      <c r="O60" s="48" t="s">
        <v>4924</v>
      </c>
      <c r="P60" s="50">
        <v>6589</v>
      </c>
      <c r="Q60" s="50">
        <v>2205</v>
      </c>
      <c r="R60" s="50">
        <v>6589</v>
      </c>
      <c r="S60" s="50">
        <v>1186</v>
      </c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0">
        <v>913</v>
      </c>
      <c r="AF60" s="50">
        <v>3645</v>
      </c>
      <c r="AG60" s="50">
        <v>49</v>
      </c>
      <c r="AH60" s="50">
        <v>117</v>
      </c>
      <c r="AI60" s="50">
        <v>54</v>
      </c>
      <c r="AJ60" s="50">
        <v>74</v>
      </c>
      <c r="AK60" s="56"/>
      <c r="AL60" s="56"/>
      <c r="AM60" s="56"/>
      <c r="AN60" s="56"/>
      <c r="AO60" s="56"/>
      <c r="AP60" s="56"/>
    </row>
    <row r="61" spans="1:42" ht="27.6" thickBot="1" x14ac:dyDescent="0.35">
      <c r="A61" s="47">
        <v>60</v>
      </c>
      <c r="B61" s="48" t="s">
        <v>1590</v>
      </c>
      <c r="C61" s="48">
        <v>159</v>
      </c>
      <c r="D61" s="48" t="s">
        <v>4997</v>
      </c>
      <c r="E61" s="48">
        <v>13.005599999999999</v>
      </c>
      <c r="F61" s="48">
        <v>77.616799999999998</v>
      </c>
      <c r="G61" s="48" t="s">
        <v>1984</v>
      </c>
      <c r="H61" s="56"/>
      <c r="I61" s="49">
        <v>0.47989999999999999</v>
      </c>
      <c r="J61" s="50">
        <v>31886</v>
      </c>
      <c r="K61" s="50">
        <v>14417</v>
      </c>
      <c r="L61" s="51">
        <v>0.4521</v>
      </c>
      <c r="M61" s="52" t="s">
        <v>5044</v>
      </c>
      <c r="N61" s="48" t="s">
        <v>4953</v>
      </c>
      <c r="O61" s="48" t="s">
        <v>4924</v>
      </c>
      <c r="P61" s="50">
        <v>7852</v>
      </c>
      <c r="Q61" s="50">
        <v>1750</v>
      </c>
      <c r="R61" s="50">
        <v>7852</v>
      </c>
      <c r="S61" s="50">
        <v>4475</v>
      </c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0">
        <v>168</v>
      </c>
      <c r="AF61" s="50">
        <v>22</v>
      </c>
      <c r="AG61" s="50">
        <v>36</v>
      </c>
      <c r="AH61" s="50">
        <v>42</v>
      </c>
      <c r="AI61" s="50">
        <v>72</v>
      </c>
      <c r="AJ61" s="56"/>
      <c r="AK61" s="56"/>
      <c r="AL61" s="56"/>
      <c r="AM61" s="56"/>
      <c r="AN61" s="56"/>
      <c r="AO61" s="56"/>
      <c r="AP61" s="56"/>
    </row>
    <row r="62" spans="1:42" ht="40.799999999999997" thickBot="1" x14ac:dyDescent="0.35">
      <c r="A62" s="47">
        <v>61</v>
      </c>
      <c r="B62" s="48" t="s">
        <v>5045</v>
      </c>
      <c r="C62" s="48">
        <v>159</v>
      </c>
      <c r="D62" s="48" t="s">
        <v>4997</v>
      </c>
      <c r="E62" s="48">
        <v>13.0054</v>
      </c>
      <c r="F62" s="48">
        <v>77.606999999999999</v>
      </c>
      <c r="G62" s="48" t="s">
        <v>1987</v>
      </c>
      <c r="H62" s="48" t="s">
        <v>4954</v>
      </c>
      <c r="I62" s="49">
        <v>0.40760000000000002</v>
      </c>
      <c r="J62" s="50">
        <v>31528</v>
      </c>
      <c r="K62" s="50">
        <v>12887</v>
      </c>
      <c r="L62" s="51">
        <v>0.40870000000000001</v>
      </c>
      <c r="M62" s="52" t="s">
        <v>5046</v>
      </c>
      <c r="N62" s="48" t="s">
        <v>4953</v>
      </c>
      <c r="O62" s="48" t="s">
        <v>4924</v>
      </c>
      <c r="P62" s="50">
        <v>6331</v>
      </c>
      <c r="Q62" s="50">
        <v>2124</v>
      </c>
      <c r="R62" s="50">
        <v>6331</v>
      </c>
      <c r="S62" s="50">
        <v>3739</v>
      </c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0">
        <v>280</v>
      </c>
      <c r="AF62" s="50">
        <v>413</v>
      </c>
      <c r="AG62" s="56"/>
      <c r="AH62" s="56"/>
      <c r="AI62" s="56"/>
      <c r="AJ62" s="56"/>
      <c r="AK62" s="56"/>
      <c r="AL62" s="56"/>
      <c r="AM62" s="56"/>
      <c r="AN62" s="56"/>
      <c r="AO62" s="56"/>
      <c r="AP62" s="56"/>
    </row>
    <row r="63" spans="1:42" ht="15" thickBot="1" x14ac:dyDescent="0.35">
      <c r="A63" s="47">
        <v>62</v>
      </c>
      <c r="B63" s="48" t="s">
        <v>5047</v>
      </c>
      <c r="C63" s="48">
        <v>162</v>
      </c>
      <c r="D63" s="48" t="s">
        <v>1654</v>
      </c>
      <c r="E63" s="48">
        <v>13.006</v>
      </c>
      <c r="F63" s="48">
        <v>77.599100000000007</v>
      </c>
      <c r="G63" s="48" t="s">
        <v>1984</v>
      </c>
      <c r="H63" s="56"/>
      <c r="I63" s="49">
        <v>0.4677</v>
      </c>
      <c r="J63" s="50">
        <v>27461</v>
      </c>
      <c r="K63" s="50">
        <v>12844</v>
      </c>
      <c r="L63" s="51">
        <v>0.4677</v>
      </c>
      <c r="M63" s="48" t="s">
        <v>5048</v>
      </c>
      <c r="N63" s="48" t="s">
        <v>4953</v>
      </c>
      <c r="O63" s="48" t="s">
        <v>4924</v>
      </c>
      <c r="P63" s="47">
        <v>9524</v>
      </c>
      <c r="Q63" s="50">
        <v>2094</v>
      </c>
      <c r="R63" s="50">
        <v>9524</v>
      </c>
      <c r="S63" s="50">
        <v>443</v>
      </c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0">
        <v>54</v>
      </c>
      <c r="AF63" s="50">
        <v>179</v>
      </c>
      <c r="AG63" s="50">
        <v>232</v>
      </c>
      <c r="AH63" s="50">
        <v>280</v>
      </c>
      <c r="AI63" s="50">
        <v>38</v>
      </c>
      <c r="AJ63" s="56"/>
      <c r="AK63" s="56"/>
      <c r="AL63" s="56"/>
      <c r="AM63" s="56"/>
      <c r="AN63" s="56"/>
      <c r="AO63" s="56"/>
      <c r="AP63" s="56"/>
    </row>
    <row r="64" spans="1:42" ht="15" thickBot="1" x14ac:dyDescent="0.35">
      <c r="A64" s="47">
        <v>63</v>
      </c>
      <c r="B64" s="48" t="s">
        <v>1596</v>
      </c>
      <c r="C64" s="48">
        <v>162</v>
      </c>
      <c r="D64" s="48" t="s">
        <v>1654</v>
      </c>
      <c r="E64" s="48">
        <v>12.995200000000001</v>
      </c>
      <c r="F64" s="48">
        <v>77.599900000000005</v>
      </c>
      <c r="G64" s="48" t="s">
        <v>4957</v>
      </c>
      <c r="H64" s="56"/>
      <c r="I64" s="49">
        <v>0.4602</v>
      </c>
      <c r="J64" s="50">
        <v>20638</v>
      </c>
      <c r="K64" s="50">
        <v>9498</v>
      </c>
      <c r="L64" s="51">
        <v>0.4602</v>
      </c>
      <c r="M64" s="48" t="s">
        <v>5049</v>
      </c>
      <c r="N64" s="48" t="s">
        <v>4960</v>
      </c>
      <c r="O64" s="48" t="s">
        <v>4924</v>
      </c>
      <c r="P64" s="47">
        <v>5545</v>
      </c>
      <c r="Q64" s="50">
        <v>2573</v>
      </c>
      <c r="R64" s="50">
        <v>5545</v>
      </c>
      <c r="S64" s="50">
        <v>825</v>
      </c>
      <c r="T64" s="50">
        <v>60</v>
      </c>
      <c r="U64" s="56"/>
      <c r="V64" s="50">
        <v>350</v>
      </c>
      <c r="W64" s="56"/>
      <c r="X64" s="56"/>
      <c r="Y64" s="56"/>
      <c r="Z64" s="56"/>
      <c r="AA64" s="56"/>
      <c r="AB64" s="56"/>
      <c r="AC64" s="56"/>
      <c r="AD64" s="56"/>
      <c r="AE64" s="50">
        <v>18</v>
      </c>
      <c r="AF64" s="50">
        <v>19</v>
      </c>
      <c r="AG64" s="50">
        <v>102</v>
      </c>
      <c r="AH64" s="50">
        <v>6</v>
      </c>
      <c r="AI64" s="56"/>
      <c r="AJ64" s="56"/>
      <c r="AK64" s="56"/>
      <c r="AL64" s="56"/>
      <c r="AM64" s="56"/>
      <c r="AN64" s="56"/>
      <c r="AO64" s="56"/>
      <c r="AP64" s="56"/>
    </row>
    <row r="65" spans="1:42" ht="27.6" thickBot="1" x14ac:dyDescent="0.35">
      <c r="A65" s="47">
        <v>64</v>
      </c>
      <c r="B65" s="48" t="s">
        <v>5050</v>
      </c>
      <c r="C65" s="48">
        <v>157</v>
      </c>
      <c r="D65" s="48" t="s">
        <v>1560</v>
      </c>
      <c r="E65" s="48">
        <v>13.0014</v>
      </c>
      <c r="F65" s="48">
        <v>77.579099999999997</v>
      </c>
      <c r="G65" s="48" t="s">
        <v>4957</v>
      </c>
      <c r="H65" s="48" t="s">
        <v>4954</v>
      </c>
      <c r="I65" s="49">
        <v>0.52270000000000005</v>
      </c>
      <c r="J65" s="50">
        <v>28715</v>
      </c>
      <c r="K65" s="50">
        <v>15008</v>
      </c>
      <c r="L65" s="51">
        <v>0.52270000000000005</v>
      </c>
      <c r="M65" s="52" t="s">
        <v>5051</v>
      </c>
      <c r="N65" s="48" t="s">
        <v>4953</v>
      </c>
      <c r="O65" s="48" t="s">
        <v>25</v>
      </c>
      <c r="P65" s="50">
        <v>4945</v>
      </c>
      <c r="Q65" s="50">
        <v>4945</v>
      </c>
      <c r="R65" s="50">
        <v>4774</v>
      </c>
      <c r="S65" s="50">
        <v>1995</v>
      </c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0">
        <v>2515</v>
      </c>
      <c r="AF65" s="50">
        <v>779</v>
      </c>
      <c r="AG65" s="56"/>
      <c r="AH65" s="56"/>
      <c r="AI65" s="56"/>
      <c r="AJ65" s="56"/>
      <c r="AK65" s="56"/>
      <c r="AL65" s="56"/>
      <c r="AM65" s="56"/>
      <c r="AN65" s="56"/>
      <c r="AO65" s="56"/>
      <c r="AP65" s="56"/>
    </row>
    <row r="66" spans="1:42" ht="27.6" thickBot="1" x14ac:dyDescent="0.35">
      <c r="A66" s="47">
        <v>65</v>
      </c>
      <c r="B66" s="48" t="s">
        <v>5052</v>
      </c>
      <c r="C66" s="48">
        <v>157</v>
      </c>
      <c r="D66" s="48" t="s">
        <v>1560</v>
      </c>
      <c r="E66" s="48">
        <v>13.0024</v>
      </c>
      <c r="F66" s="48">
        <v>77.5685</v>
      </c>
      <c r="G66" s="48" t="s">
        <v>4951</v>
      </c>
      <c r="H66" s="56"/>
      <c r="I66" s="49">
        <v>0.47510000000000002</v>
      </c>
      <c r="J66" s="50">
        <v>30083</v>
      </c>
      <c r="K66" s="50">
        <v>14292</v>
      </c>
      <c r="L66" s="51">
        <v>0.47510000000000002</v>
      </c>
      <c r="M66" s="52" t="s">
        <v>5053</v>
      </c>
      <c r="N66" s="48" t="s">
        <v>4960</v>
      </c>
      <c r="O66" s="48" t="s">
        <v>25</v>
      </c>
      <c r="P66" s="50">
        <v>8026</v>
      </c>
      <c r="Q66" s="50">
        <v>8026</v>
      </c>
      <c r="R66" s="50">
        <v>5315</v>
      </c>
      <c r="S66" s="50">
        <v>741</v>
      </c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0">
        <v>208</v>
      </c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</row>
    <row r="67" spans="1:42" ht="27.6" thickBot="1" x14ac:dyDescent="0.35">
      <c r="A67" s="47">
        <v>66</v>
      </c>
      <c r="B67" s="48" t="s">
        <v>5054</v>
      </c>
      <c r="C67" s="48">
        <v>157</v>
      </c>
      <c r="D67" s="48" t="s">
        <v>1560</v>
      </c>
      <c r="E67" s="48">
        <v>13.007</v>
      </c>
      <c r="F67" s="48">
        <v>77.557100000000005</v>
      </c>
      <c r="G67" s="48" t="s">
        <v>4957</v>
      </c>
      <c r="H67" s="48" t="s">
        <v>4954</v>
      </c>
      <c r="I67" s="49">
        <v>0.57410000000000005</v>
      </c>
      <c r="J67" s="50">
        <v>27164</v>
      </c>
      <c r="K67" s="50">
        <v>15595</v>
      </c>
      <c r="L67" s="51">
        <v>0.57410000000000005</v>
      </c>
      <c r="M67" s="52" t="s">
        <v>5055</v>
      </c>
      <c r="N67" s="48" t="s">
        <v>4953</v>
      </c>
      <c r="O67" s="48" t="s">
        <v>25</v>
      </c>
      <c r="P67" s="50">
        <v>5094</v>
      </c>
      <c r="Q67" s="50">
        <v>5094</v>
      </c>
      <c r="R67" s="50">
        <v>3782</v>
      </c>
      <c r="S67" s="50">
        <v>4624</v>
      </c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0">
        <v>233</v>
      </c>
      <c r="AF67" s="50">
        <v>739</v>
      </c>
      <c r="AG67" s="50">
        <v>1123</v>
      </c>
      <c r="AH67" s="56"/>
      <c r="AI67" s="56"/>
      <c r="AJ67" s="56"/>
      <c r="AK67" s="56"/>
      <c r="AL67" s="56"/>
      <c r="AM67" s="56"/>
      <c r="AN67" s="56"/>
      <c r="AO67" s="56"/>
      <c r="AP67" s="56"/>
    </row>
    <row r="68" spans="1:42" ht="15" thickBot="1" x14ac:dyDescent="0.35">
      <c r="A68" s="47">
        <v>67</v>
      </c>
      <c r="B68" s="48" t="s">
        <v>1604</v>
      </c>
      <c r="C68" s="48">
        <v>156</v>
      </c>
      <c r="D68" s="48" t="s">
        <v>5013</v>
      </c>
      <c r="E68" s="48">
        <v>13.004099999999999</v>
      </c>
      <c r="F68" s="48">
        <v>77.548100000000005</v>
      </c>
      <c r="G68" s="48" t="s">
        <v>4951</v>
      </c>
      <c r="H68" s="56"/>
      <c r="I68" s="49">
        <v>0.49869999999999998</v>
      </c>
      <c r="J68" s="50">
        <v>30083</v>
      </c>
      <c r="K68" s="50">
        <v>15002</v>
      </c>
      <c r="L68" s="51">
        <v>0.49869999999999998</v>
      </c>
      <c r="M68" s="52" t="s">
        <v>5056</v>
      </c>
      <c r="N68" s="48" t="s">
        <v>4960</v>
      </c>
      <c r="O68" s="48" t="s">
        <v>25</v>
      </c>
      <c r="P68" s="50">
        <v>6920</v>
      </c>
      <c r="Q68" s="50">
        <v>6920</v>
      </c>
      <c r="R68" s="50">
        <v>6615</v>
      </c>
      <c r="S68" s="50">
        <v>1146</v>
      </c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0">
        <v>321</v>
      </c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</row>
    <row r="69" spans="1:42" ht="27.6" thickBot="1" x14ac:dyDescent="0.35">
      <c r="A69" s="47">
        <v>68</v>
      </c>
      <c r="B69" s="48" t="s">
        <v>1606</v>
      </c>
      <c r="C69" s="48">
        <v>156</v>
      </c>
      <c r="D69" s="48" t="s">
        <v>5013</v>
      </c>
      <c r="E69" s="48">
        <v>13.007400000000001</v>
      </c>
      <c r="F69" s="48">
        <v>77.540000000000006</v>
      </c>
      <c r="G69" s="48" t="s">
        <v>4964</v>
      </c>
      <c r="H69" s="56"/>
      <c r="I69" s="49">
        <v>0.45629999999999998</v>
      </c>
      <c r="J69" s="50">
        <v>37842</v>
      </c>
      <c r="K69" s="50">
        <v>17266</v>
      </c>
      <c r="L69" s="51">
        <v>0.45629999999999998</v>
      </c>
      <c r="M69" s="52" t="s">
        <v>5057</v>
      </c>
      <c r="N69" s="48" t="s">
        <v>4960</v>
      </c>
      <c r="O69" s="48" t="s">
        <v>4924</v>
      </c>
      <c r="P69" s="50">
        <v>7073</v>
      </c>
      <c r="Q69" s="50">
        <v>4886</v>
      </c>
      <c r="R69" s="50">
        <v>7073</v>
      </c>
      <c r="S69" s="50">
        <v>5307</v>
      </c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</row>
    <row r="70" spans="1:42" ht="15" thickBot="1" x14ac:dyDescent="0.35">
      <c r="A70" s="47">
        <v>69</v>
      </c>
      <c r="B70" s="48" t="s">
        <v>1608</v>
      </c>
      <c r="C70" s="48">
        <v>154</v>
      </c>
      <c r="D70" s="48" t="s">
        <v>1790</v>
      </c>
      <c r="E70" s="48">
        <v>13.0077</v>
      </c>
      <c r="F70" s="48">
        <v>77.524100000000004</v>
      </c>
      <c r="G70" s="48" t="s">
        <v>4957</v>
      </c>
      <c r="H70" s="56"/>
      <c r="I70" s="49">
        <v>0.44729999999999998</v>
      </c>
      <c r="J70" s="50">
        <v>42289</v>
      </c>
      <c r="K70" s="50">
        <v>18893</v>
      </c>
      <c r="L70" s="51">
        <v>0.44679999999999997</v>
      </c>
      <c r="M70" s="48" t="s">
        <v>5058</v>
      </c>
      <c r="N70" s="48" t="s">
        <v>4960</v>
      </c>
      <c r="O70" s="48" t="s">
        <v>25</v>
      </c>
      <c r="P70" s="47">
        <v>6599</v>
      </c>
      <c r="Q70" s="50">
        <v>6599</v>
      </c>
      <c r="R70" s="50">
        <v>5206</v>
      </c>
      <c r="S70" s="50">
        <v>6230</v>
      </c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0">
        <v>283</v>
      </c>
      <c r="AF70" s="50">
        <v>27</v>
      </c>
      <c r="AG70" s="50">
        <v>58</v>
      </c>
      <c r="AH70" s="50">
        <v>208</v>
      </c>
      <c r="AI70" s="50">
        <v>97</v>
      </c>
      <c r="AJ70" s="50">
        <v>101</v>
      </c>
      <c r="AK70" s="50">
        <v>84</v>
      </c>
      <c r="AL70" s="56"/>
      <c r="AM70" s="56"/>
      <c r="AN70" s="56"/>
      <c r="AO70" s="56"/>
      <c r="AP70" s="56"/>
    </row>
    <row r="71" spans="1:42" ht="27.6" thickBot="1" x14ac:dyDescent="0.35">
      <c r="A71" s="47">
        <v>70</v>
      </c>
      <c r="B71" s="48" t="s">
        <v>2012</v>
      </c>
      <c r="C71" s="48">
        <v>155</v>
      </c>
      <c r="D71" s="48" t="s">
        <v>4969</v>
      </c>
      <c r="E71" s="48">
        <v>13.0062</v>
      </c>
      <c r="F71" s="48">
        <v>77.512200000000007</v>
      </c>
      <c r="G71" s="48" t="s">
        <v>4957</v>
      </c>
      <c r="H71" s="56"/>
      <c r="I71" s="49">
        <v>0.42670000000000002</v>
      </c>
      <c r="J71" s="50">
        <v>44297</v>
      </c>
      <c r="K71" s="50">
        <v>18803</v>
      </c>
      <c r="L71" s="51">
        <v>0.42449999999999999</v>
      </c>
      <c r="M71" s="52" t="s">
        <v>5059</v>
      </c>
      <c r="N71" s="48" t="s">
        <v>4960</v>
      </c>
      <c r="O71" s="52" t="s">
        <v>25</v>
      </c>
      <c r="P71" s="50">
        <v>4753</v>
      </c>
      <c r="Q71" s="50">
        <v>4753</v>
      </c>
      <c r="R71" s="50">
        <v>4236</v>
      </c>
      <c r="S71" s="50">
        <v>4472</v>
      </c>
      <c r="T71" s="56"/>
      <c r="U71" s="50">
        <v>159</v>
      </c>
      <c r="V71" s="56"/>
      <c r="W71" s="56"/>
      <c r="X71" s="56"/>
      <c r="Y71" s="56"/>
      <c r="Z71" s="56"/>
      <c r="AA71" s="56"/>
      <c r="AB71" s="56"/>
      <c r="AC71" s="56"/>
      <c r="AD71" s="56"/>
      <c r="AE71" s="50">
        <v>85</v>
      </c>
      <c r="AF71" s="50">
        <v>45</v>
      </c>
      <c r="AG71" s="50">
        <v>325</v>
      </c>
      <c r="AH71" s="50">
        <v>45</v>
      </c>
      <c r="AI71" s="50">
        <v>276</v>
      </c>
      <c r="AJ71" s="50">
        <v>4407</v>
      </c>
      <c r="AK71" s="56"/>
      <c r="AL71" s="56"/>
      <c r="AM71" s="56"/>
      <c r="AN71" s="56"/>
      <c r="AO71" s="56"/>
      <c r="AP71" s="56"/>
    </row>
    <row r="72" spans="1:42" ht="40.799999999999997" thickBot="1" x14ac:dyDescent="0.35">
      <c r="A72" s="47">
        <v>71</v>
      </c>
      <c r="B72" s="48" t="s">
        <v>2013</v>
      </c>
      <c r="C72" s="48">
        <v>155</v>
      </c>
      <c r="D72" s="48" t="s">
        <v>4969</v>
      </c>
      <c r="E72" s="48">
        <v>13.0002</v>
      </c>
      <c r="F72" s="48">
        <v>77.501499999999993</v>
      </c>
      <c r="G72" s="48" t="s">
        <v>4957</v>
      </c>
      <c r="H72" s="56"/>
      <c r="I72" s="49">
        <v>0.45500000000000002</v>
      </c>
      <c r="J72" s="50">
        <v>47274</v>
      </c>
      <c r="K72" s="50">
        <v>21518</v>
      </c>
      <c r="L72" s="51">
        <v>0.45519999999999999</v>
      </c>
      <c r="M72" s="52" t="s">
        <v>5060</v>
      </c>
      <c r="N72" s="48" t="s">
        <v>4960</v>
      </c>
      <c r="O72" s="52" t="s">
        <v>1869</v>
      </c>
      <c r="P72" s="50">
        <v>7595</v>
      </c>
      <c r="Q72" s="50">
        <v>3912</v>
      </c>
      <c r="R72" s="50">
        <v>3367</v>
      </c>
      <c r="S72" s="50">
        <v>4460</v>
      </c>
      <c r="T72" s="56"/>
      <c r="U72" s="50">
        <v>132</v>
      </c>
      <c r="V72" s="56"/>
      <c r="W72" s="56"/>
      <c r="X72" s="56"/>
      <c r="Y72" s="56"/>
      <c r="Z72" s="56"/>
      <c r="AA72" s="56"/>
      <c r="AB72" s="56"/>
      <c r="AC72" s="56"/>
      <c r="AD72" s="56"/>
      <c r="AE72" s="50">
        <v>465</v>
      </c>
      <c r="AF72" s="50">
        <v>7595</v>
      </c>
      <c r="AG72" s="50">
        <v>139</v>
      </c>
      <c r="AH72" s="50">
        <v>796</v>
      </c>
      <c r="AI72" s="50">
        <v>26</v>
      </c>
      <c r="AJ72" s="50">
        <v>626</v>
      </c>
      <c r="AK72" s="56"/>
      <c r="AL72" s="56"/>
      <c r="AM72" s="56"/>
      <c r="AN72" s="56"/>
      <c r="AO72" s="56"/>
      <c r="AP72" s="56"/>
    </row>
    <row r="73" spans="1:42" ht="40.799999999999997" thickBot="1" x14ac:dyDescent="0.35">
      <c r="A73" s="47">
        <v>72</v>
      </c>
      <c r="B73" s="48" t="s">
        <v>1614</v>
      </c>
      <c r="C73" s="48">
        <v>153</v>
      </c>
      <c r="D73" s="48" t="s">
        <v>5008</v>
      </c>
      <c r="E73" s="48">
        <v>12.9819</v>
      </c>
      <c r="F73" s="48">
        <v>77.4876</v>
      </c>
      <c r="G73" s="48" t="s">
        <v>4964</v>
      </c>
      <c r="H73" s="56"/>
      <c r="I73" s="49">
        <v>0.50190000000000001</v>
      </c>
      <c r="J73" s="50">
        <v>43177</v>
      </c>
      <c r="K73" s="50">
        <v>21948</v>
      </c>
      <c r="L73" s="51">
        <v>0.50829999999999997</v>
      </c>
      <c r="M73" s="52" t="s">
        <v>5061</v>
      </c>
      <c r="N73" s="48" t="s">
        <v>4960</v>
      </c>
      <c r="O73" s="52" t="s">
        <v>4925</v>
      </c>
      <c r="P73" s="50">
        <v>10307</v>
      </c>
      <c r="Q73" s="50">
        <v>8038</v>
      </c>
      <c r="R73" s="50">
        <v>3016</v>
      </c>
      <c r="S73" s="50">
        <v>10307</v>
      </c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0">
        <v>137</v>
      </c>
      <c r="AF73" s="50">
        <v>53</v>
      </c>
      <c r="AG73" s="50">
        <v>51</v>
      </c>
      <c r="AH73" s="50">
        <v>105</v>
      </c>
      <c r="AI73" s="50">
        <v>241</v>
      </c>
      <c r="AJ73" s="56"/>
      <c r="AK73" s="56"/>
      <c r="AL73" s="56"/>
      <c r="AM73" s="56"/>
      <c r="AN73" s="56"/>
      <c r="AO73" s="56"/>
      <c r="AP73" s="56"/>
    </row>
    <row r="74" spans="1:42" ht="15" thickBot="1" x14ac:dyDescent="0.35">
      <c r="A74" s="47">
        <v>73</v>
      </c>
      <c r="B74" s="48" t="s">
        <v>1616</v>
      </c>
      <c r="C74" s="48">
        <v>154</v>
      </c>
      <c r="D74" s="48" t="s">
        <v>1790</v>
      </c>
      <c r="E74" s="48">
        <v>12.9826</v>
      </c>
      <c r="F74" s="48">
        <v>77.514200000000002</v>
      </c>
      <c r="G74" s="48" t="s">
        <v>4957</v>
      </c>
      <c r="H74" s="56"/>
      <c r="I74" s="49">
        <v>0.47639999999999999</v>
      </c>
      <c r="J74" s="50">
        <v>49455</v>
      </c>
      <c r="K74" s="50">
        <v>23562</v>
      </c>
      <c r="L74" s="51">
        <v>0.47639999999999999</v>
      </c>
      <c r="M74" s="48" t="s">
        <v>5062</v>
      </c>
      <c r="N74" s="48" t="s">
        <v>4960</v>
      </c>
      <c r="O74" s="48" t="s">
        <v>25</v>
      </c>
      <c r="P74" s="47">
        <v>10101</v>
      </c>
      <c r="Q74" s="50">
        <v>10101</v>
      </c>
      <c r="R74" s="50">
        <v>4687</v>
      </c>
      <c r="S74" s="50">
        <v>7907</v>
      </c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0">
        <v>64</v>
      </c>
      <c r="AF74" s="50">
        <v>56</v>
      </c>
      <c r="AG74" s="50">
        <v>155</v>
      </c>
      <c r="AH74" s="50">
        <v>316</v>
      </c>
      <c r="AI74" s="50">
        <v>276</v>
      </c>
      <c r="AJ74" s="56"/>
      <c r="AK74" s="56"/>
      <c r="AL74" s="56"/>
      <c r="AM74" s="56"/>
      <c r="AN74" s="56"/>
      <c r="AO74" s="56"/>
      <c r="AP74" s="56"/>
    </row>
    <row r="75" spans="1:42" ht="40.799999999999997" thickBot="1" x14ac:dyDescent="0.35">
      <c r="A75" s="47">
        <v>74</v>
      </c>
      <c r="B75" s="48" t="s">
        <v>5063</v>
      </c>
      <c r="C75" s="48">
        <v>156</v>
      </c>
      <c r="D75" s="48" t="s">
        <v>5013</v>
      </c>
      <c r="E75" s="48">
        <v>12.994899999999999</v>
      </c>
      <c r="F75" s="48">
        <v>77.531800000000004</v>
      </c>
      <c r="G75" s="48" t="s">
        <v>4957</v>
      </c>
      <c r="H75" s="48" t="s">
        <v>4954</v>
      </c>
      <c r="I75" s="49">
        <v>0.53500000000000003</v>
      </c>
      <c r="J75" s="50">
        <v>35801</v>
      </c>
      <c r="K75" s="50">
        <v>19154</v>
      </c>
      <c r="L75" s="51">
        <v>0.53500000000000003</v>
      </c>
      <c r="M75" s="52" t="s">
        <v>5064</v>
      </c>
      <c r="N75" s="48" t="s">
        <v>4953</v>
      </c>
      <c r="O75" s="52" t="s">
        <v>451</v>
      </c>
      <c r="P75" s="50">
        <v>6253</v>
      </c>
      <c r="Q75" s="50">
        <v>4334</v>
      </c>
      <c r="R75" s="50">
        <v>5652</v>
      </c>
      <c r="S75" s="50">
        <v>6253</v>
      </c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0">
        <v>141</v>
      </c>
      <c r="AF75" s="50">
        <v>93</v>
      </c>
      <c r="AG75" s="50">
        <v>2167</v>
      </c>
      <c r="AH75" s="50">
        <v>400</v>
      </c>
      <c r="AI75" s="50">
        <v>113</v>
      </c>
      <c r="AJ75" s="56"/>
      <c r="AK75" s="56"/>
      <c r="AL75" s="56"/>
      <c r="AM75" s="56"/>
      <c r="AN75" s="56"/>
      <c r="AO75" s="56"/>
      <c r="AP75" s="56"/>
    </row>
    <row r="76" spans="1:42" ht="27.6" thickBot="1" x14ac:dyDescent="0.35">
      <c r="A76" s="47">
        <v>75</v>
      </c>
      <c r="B76" s="48" t="s">
        <v>5065</v>
      </c>
      <c r="C76" s="48">
        <v>156</v>
      </c>
      <c r="D76" s="48" t="s">
        <v>5013</v>
      </c>
      <c r="E76" s="48">
        <v>12.9999</v>
      </c>
      <c r="F76" s="48">
        <v>77.534400000000005</v>
      </c>
      <c r="G76" s="48" t="s">
        <v>4957</v>
      </c>
      <c r="H76" s="56"/>
      <c r="I76" s="49">
        <v>0.4819</v>
      </c>
      <c r="J76" s="50">
        <v>35801</v>
      </c>
      <c r="K76" s="50">
        <v>19153</v>
      </c>
      <c r="L76" s="51">
        <v>0.53500000000000003</v>
      </c>
      <c r="M76" s="52" t="s">
        <v>5066</v>
      </c>
      <c r="N76" s="48" t="s">
        <v>4960</v>
      </c>
      <c r="O76" s="48" t="s">
        <v>4924</v>
      </c>
      <c r="P76" s="50">
        <v>7072</v>
      </c>
      <c r="Q76" s="50">
        <v>6298</v>
      </c>
      <c r="R76" s="50">
        <v>7072</v>
      </c>
      <c r="S76" s="50">
        <v>3541</v>
      </c>
      <c r="T76" s="50">
        <v>238</v>
      </c>
      <c r="U76" s="50">
        <v>162</v>
      </c>
      <c r="V76" s="56"/>
      <c r="W76" s="56"/>
      <c r="X76" s="56"/>
      <c r="Y76" s="56"/>
      <c r="Z76" s="56"/>
      <c r="AA76" s="56"/>
      <c r="AB76" s="56"/>
      <c r="AC76" s="56"/>
      <c r="AD76" s="56"/>
      <c r="AE76" s="50">
        <v>41</v>
      </c>
      <c r="AF76" s="50">
        <v>78</v>
      </c>
      <c r="AG76" s="50">
        <v>318</v>
      </c>
      <c r="AH76" s="50">
        <v>22</v>
      </c>
      <c r="AI76" s="50">
        <v>738</v>
      </c>
      <c r="AJ76" s="50">
        <v>65</v>
      </c>
      <c r="AK76" s="50">
        <v>43</v>
      </c>
      <c r="AL76" s="50">
        <v>48</v>
      </c>
      <c r="AM76" s="56"/>
      <c r="AN76" s="56"/>
      <c r="AO76" s="56"/>
      <c r="AP76" s="56"/>
    </row>
    <row r="77" spans="1:42" ht="27.6" thickBot="1" x14ac:dyDescent="0.35">
      <c r="A77" s="47">
        <v>76</v>
      </c>
      <c r="B77" s="48" t="s">
        <v>5067</v>
      </c>
      <c r="C77" s="48">
        <v>157</v>
      </c>
      <c r="D77" s="48" t="s">
        <v>1560</v>
      </c>
      <c r="E77" s="48">
        <v>12.997400000000001</v>
      </c>
      <c r="F77" s="48">
        <v>77.560500000000005</v>
      </c>
      <c r="G77" s="48" t="s">
        <v>4957</v>
      </c>
      <c r="H77" s="48" t="s">
        <v>4954</v>
      </c>
      <c r="I77" s="49">
        <v>0.50209999999999999</v>
      </c>
      <c r="J77" s="50">
        <v>29594</v>
      </c>
      <c r="K77" s="50">
        <v>14858</v>
      </c>
      <c r="L77" s="51">
        <v>0.50209999999999999</v>
      </c>
      <c r="M77" s="52" t="s">
        <v>5068</v>
      </c>
      <c r="N77" s="48" t="s">
        <v>4953</v>
      </c>
      <c r="O77" s="48" t="s">
        <v>25</v>
      </c>
      <c r="P77" s="50">
        <v>5632</v>
      </c>
      <c r="Q77" s="50">
        <v>5632</v>
      </c>
      <c r="R77" s="50">
        <v>3528</v>
      </c>
      <c r="S77" s="50">
        <v>1123</v>
      </c>
      <c r="T77" s="56"/>
      <c r="U77" s="50">
        <v>93</v>
      </c>
      <c r="V77" s="56"/>
      <c r="W77" s="56"/>
      <c r="X77" s="56"/>
      <c r="Y77" s="56"/>
      <c r="Z77" s="56"/>
      <c r="AA77" s="56"/>
      <c r="AB77" s="56"/>
      <c r="AC77" s="56"/>
      <c r="AD77" s="56"/>
      <c r="AE77" s="50">
        <v>221</v>
      </c>
      <c r="AF77" s="50">
        <v>28</v>
      </c>
      <c r="AG77" s="50">
        <v>1578</v>
      </c>
      <c r="AH77" s="50">
        <v>2429</v>
      </c>
      <c r="AI77" s="50">
        <v>68</v>
      </c>
      <c r="AJ77" s="50">
        <v>158</v>
      </c>
      <c r="AK77" s="56"/>
      <c r="AL77" s="56"/>
      <c r="AM77" s="56"/>
      <c r="AN77" s="56"/>
      <c r="AO77" s="56"/>
      <c r="AP77" s="56"/>
    </row>
    <row r="78" spans="1:42" ht="15" thickBot="1" x14ac:dyDescent="0.35">
      <c r="A78" s="47">
        <v>77</v>
      </c>
      <c r="B78" s="48" t="s">
        <v>2017</v>
      </c>
      <c r="C78" s="48">
        <v>164</v>
      </c>
      <c r="D78" s="48" t="s">
        <v>1658</v>
      </c>
      <c r="E78" s="48">
        <v>12.996600000000001</v>
      </c>
      <c r="F78" s="48">
        <v>77.574100000000001</v>
      </c>
      <c r="G78" s="48" t="s">
        <v>4957</v>
      </c>
      <c r="H78" s="56"/>
      <c r="I78" s="49">
        <v>0.38059999999999999</v>
      </c>
      <c r="J78" s="50">
        <v>37717</v>
      </c>
      <c r="K78" s="50">
        <v>14361</v>
      </c>
      <c r="L78" s="51">
        <v>0.38080000000000003</v>
      </c>
      <c r="M78" s="48" t="s">
        <v>5069</v>
      </c>
      <c r="N78" s="48" t="s">
        <v>4960</v>
      </c>
      <c r="O78" s="48" t="s">
        <v>4924</v>
      </c>
      <c r="P78" s="47">
        <v>5251</v>
      </c>
      <c r="Q78" s="50">
        <v>3763</v>
      </c>
      <c r="R78" s="50">
        <v>5251</v>
      </c>
      <c r="S78" s="50">
        <v>2633</v>
      </c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0">
        <v>2058</v>
      </c>
      <c r="AF78" s="50">
        <v>338</v>
      </c>
      <c r="AG78" s="50">
        <v>48</v>
      </c>
      <c r="AH78" s="50">
        <v>270</v>
      </c>
      <c r="AI78" s="56"/>
      <c r="AJ78" s="56"/>
      <c r="AK78" s="56"/>
      <c r="AL78" s="56"/>
      <c r="AM78" s="56"/>
      <c r="AN78" s="56"/>
      <c r="AO78" s="56"/>
      <c r="AP78" s="56"/>
    </row>
    <row r="79" spans="1:42" ht="40.799999999999997" thickBot="1" x14ac:dyDescent="0.35">
      <c r="A79" s="47">
        <v>78</v>
      </c>
      <c r="B79" s="48" t="s">
        <v>4997</v>
      </c>
      <c r="C79" s="48">
        <v>159</v>
      </c>
      <c r="D79" s="48" t="s">
        <v>4997</v>
      </c>
      <c r="E79" s="48">
        <v>12.9954</v>
      </c>
      <c r="F79" s="48">
        <v>77.611800000000002</v>
      </c>
      <c r="G79" s="48" t="s">
        <v>4957</v>
      </c>
      <c r="H79" s="56"/>
      <c r="I79" s="49">
        <v>0.46489999999999998</v>
      </c>
      <c r="J79" s="50">
        <v>25031</v>
      </c>
      <c r="K79" s="50">
        <v>11637</v>
      </c>
      <c r="L79" s="51">
        <v>0.46489999999999998</v>
      </c>
      <c r="M79" s="52" t="s">
        <v>5070</v>
      </c>
      <c r="N79" s="48" t="s">
        <v>4960</v>
      </c>
      <c r="O79" s="48" t="s">
        <v>4924</v>
      </c>
      <c r="P79" s="50">
        <v>6976</v>
      </c>
      <c r="Q79" s="50">
        <v>1839</v>
      </c>
      <c r="R79" s="50">
        <v>6976</v>
      </c>
      <c r="S79" s="50">
        <v>112</v>
      </c>
      <c r="T79" s="56"/>
      <c r="U79" s="56"/>
      <c r="V79" s="56"/>
      <c r="W79" s="50">
        <v>99</v>
      </c>
      <c r="X79" s="56"/>
      <c r="Y79" s="50">
        <v>68</v>
      </c>
      <c r="Z79" s="56"/>
      <c r="AA79" s="56"/>
      <c r="AB79" s="56"/>
      <c r="AC79" s="56"/>
      <c r="AD79" s="56"/>
      <c r="AE79" s="50">
        <v>17</v>
      </c>
      <c r="AF79" s="50">
        <v>31</v>
      </c>
      <c r="AG79" s="50">
        <v>2409</v>
      </c>
      <c r="AH79" s="50">
        <v>23</v>
      </c>
      <c r="AI79" s="50">
        <v>64</v>
      </c>
      <c r="AJ79" s="56"/>
      <c r="AK79" s="56"/>
      <c r="AL79" s="56"/>
      <c r="AM79" s="56"/>
      <c r="AN79" s="56"/>
      <c r="AO79" s="56"/>
      <c r="AP79" s="56"/>
    </row>
    <row r="80" spans="1:42" ht="27.6" thickBot="1" x14ac:dyDescent="0.35">
      <c r="A80" s="47">
        <v>79</v>
      </c>
      <c r="B80" s="48" t="s">
        <v>2019</v>
      </c>
      <c r="C80" s="48">
        <v>161</v>
      </c>
      <c r="D80" s="48" t="s">
        <v>5025</v>
      </c>
      <c r="E80" s="48">
        <v>12.9892</v>
      </c>
      <c r="F80" s="48">
        <v>77.631</v>
      </c>
      <c r="G80" s="48" t="s">
        <v>1984</v>
      </c>
      <c r="H80" s="48" t="s">
        <v>4954</v>
      </c>
      <c r="I80" s="49">
        <v>0.39979999999999999</v>
      </c>
      <c r="J80" s="50">
        <v>33389</v>
      </c>
      <c r="K80" s="50">
        <v>13349</v>
      </c>
      <c r="L80" s="51">
        <v>0.39979999999999999</v>
      </c>
      <c r="M80" s="52" t="s">
        <v>5071</v>
      </c>
      <c r="N80" s="48" t="s">
        <v>4953</v>
      </c>
      <c r="O80" s="48" t="s">
        <v>25</v>
      </c>
      <c r="P80" s="50">
        <v>6338</v>
      </c>
      <c r="Q80" s="50">
        <v>6338</v>
      </c>
      <c r="R80" s="50">
        <v>5719</v>
      </c>
      <c r="S80" s="50">
        <v>900</v>
      </c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0">
        <v>238</v>
      </c>
      <c r="AF80" s="50">
        <v>154</v>
      </c>
      <c r="AG80" s="56"/>
      <c r="AH80" s="56"/>
      <c r="AI80" s="56"/>
      <c r="AJ80" s="56"/>
      <c r="AK80" s="56"/>
      <c r="AL80" s="56"/>
      <c r="AM80" s="56"/>
      <c r="AN80" s="56"/>
      <c r="AO80" s="56"/>
      <c r="AP80" s="56"/>
    </row>
    <row r="81" spans="1:42" ht="15" thickBot="1" x14ac:dyDescent="0.35">
      <c r="A81" s="47">
        <v>80</v>
      </c>
      <c r="B81" s="48" t="s">
        <v>1630</v>
      </c>
      <c r="C81" s="48">
        <v>161</v>
      </c>
      <c r="D81" s="48" t="s">
        <v>5025</v>
      </c>
      <c r="E81" s="48">
        <v>12.978</v>
      </c>
      <c r="F81" s="48">
        <v>77.638999999999996</v>
      </c>
      <c r="G81" s="48" t="s">
        <v>1984</v>
      </c>
      <c r="H81" s="48" t="s">
        <v>4954</v>
      </c>
      <c r="I81" s="49">
        <v>0.43809999999999999</v>
      </c>
      <c r="J81" s="50">
        <v>29038</v>
      </c>
      <c r="K81" s="50">
        <v>12722</v>
      </c>
      <c r="L81" s="51">
        <v>0.43809999999999999</v>
      </c>
      <c r="M81" s="52" t="s">
        <v>5072</v>
      </c>
      <c r="N81" s="48" t="s">
        <v>4953</v>
      </c>
      <c r="O81" s="48" t="s">
        <v>25</v>
      </c>
      <c r="P81" s="50">
        <v>4257</v>
      </c>
      <c r="Q81" s="50">
        <v>4257</v>
      </c>
      <c r="R81" s="50">
        <v>3410</v>
      </c>
      <c r="S81" s="50">
        <v>1025</v>
      </c>
      <c r="T81" s="56"/>
      <c r="U81" s="56"/>
      <c r="V81" s="56"/>
      <c r="W81" s="50">
        <v>156</v>
      </c>
      <c r="X81" s="56"/>
      <c r="Y81" s="56"/>
      <c r="Z81" s="56"/>
      <c r="AA81" s="56"/>
      <c r="AB81" s="56"/>
      <c r="AC81" s="56"/>
      <c r="AD81" s="56"/>
      <c r="AE81" s="50">
        <v>3390</v>
      </c>
      <c r="AF81" s="50">
        <v>28</v>
      </c>
      <c r="AG81" s="50">
        <v>56</v>
      </c>
      <c r="AH81" s="50">
        <v>271</v>
      </c>
      <c r="AI81" s="50">
        <v>129</v>
      </c>
      <c r="AJ81" s="56"/>
      <c r="AK81" s="56"/>
      <c r="AL81" s="56"/>
      <c r="AM81" s="56"/>
      <c r="AN81" s="56"/>
      <c r="AO81" s="56"/>
      <c r="AP81" s="56"/>
    </row>
    <row r="82" spans="1:42" ht="40.799999999999997" thickBot="1" x14ac:dyDescent="0.35">
      <c r="A82" s="47">
        <v>81</v>
      </c>
      <c r="B82" s="48" t="s">
        <v>5073</v>
      </c>
      <c r="C82" s="48">
        <v>151</v>
      </c>
      <c r="D82" s="48" t="s">
        <v>4988</v>
      </c>
      <c r="E82" s="48">
        <v>12.9786</v>
      </c>
      <c r="F82" s="48">
        <v>77.6815</v>
      </c>
      <c r="G82" s="48" t="s">
        <v>4957</v>
      </c>
      <c r="H82" s="48" t="s">
        <v>4954</v>
      </c>
      <c r="I82" s="49">
        <v>0.32950000000000002</v>
      </c>
      <c r="J82" s="50">
        <v>47064</v>
      </c>
      <c r="K82" s="50">
        <v>15603</v>
      </c>
      <c r="L82" s="51">
        <v>0.33150000000000002</v>
      </c>
      <c r="M82" s="52" t="s">
        <v>5074</v>
      </c>
      <c r="N82" s="48" t="s">
        <v>4953</v>
      </c>
      <c r="O82" s="48" t="s">
        <v>25</v>
      </c>
      <c r="P82" s="50">
        <v>7536</v>
      </c>
      <c r="Q82" s="50">
        <v>7536</v>
      </c>
      <c r="R82" s="50">
        <v>7397</v>
      </c>
      <c r="S82" s="50">
        <v>480</v>
      </c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0">
        <v>190</v>
      </c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</row>
    <row r="83" spans="1:42" ht="27.6" thickBot="1" x14ac:dyDescent="0.35">
      <c r="A83" s="47">
        <v>82</v>
      </c>
      <c r="B83" s="48" t="s">
        <v>1634</v>
      </c>
      <c r="C83" s="48">
        <v>174</v>
      </c>
      <c r="D83" s="48" t="s">
        <v>5033</v>
      </c>
      <c r="E83" s="48">
        <v>12.9857</v>
      </c>
      <c r="F83" s="48">
        <v>77.717500000000001</v>
      </c>
      <c r="G83" s="48" t="s">
        <v>4957</v>
      </c>
      <c r="H83" s="56"/>
      <c r="I83" s="49">
        <v>0.46300000000000002</v>
      </c>
      <c r="J83" s="50">
        <v>31930</v>
      </c>
      <c r="K83" s="50">
        <v>14804</v>
      </c>
      <c r="L83" s="51">
        <v>0.46360000000000001</v>
      </c>
      <c r="M83" s="52" t="s">
        <v>5075</v>
      </c>
      <c r="N83" s="48" t="s">
        <v>4960</v>
      </c>
      <c r="O83" s="52" t="s">
        <v>4924</v>
      </c>
      <c r="P83" s="50">
        <v>7034</v>
      </c>
      <c r="Q83" s="50">
        <v>997</v>
      </c>
      <c r="R83" s="50">
        <v>7034</v>
      </c>
      <c r="S83" s="50">
        <v>209</v>
      </c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0">
        <v>78</v>
      </c>
      <c r="AF83" s="50">
        <v>31</v>
      </c>
      <c r="AG83" s="50">
        <v>306</v>
      </c>
      <c r="AH83" s="50">
        <v>6015</v>
      </c>
      <c r="AI83" s="50">
        <v>134</v>
      </c>
      <c r="AJ83" s="56"/>
      <c r="AK83" s="56"/>
      <c r="AL83" s="56"/>
      <c r="AM83" s="56"/>
      <c r="AN83" s="56"/>
      <c r="AO83" s="56"/>
      <c r="AP83" s="56"/>
    </row>
    <row r="84" spans="1:42" ht="40.799999999999997" thickBot="1" x14ac:dyDescent="0.35">
      <c r="A84" s="47">
        <v>83</v>
      </c>
      <c r="B84" s="48" t="s">
        <v>2021</v>
      </c>
      <c r="C84" s="48">
        <v>174</v>
      </c>
      <c r="D84" s="48" t="s">
        <v>5033</v>
      </c>
      <c r="E84" s="48">
        <v>12.9899</v>
      </c>
      <c r="F84" s="48">
        <v>77.757900000000006</v>
      </c>
      <c r="G84" s="48" t="s">
        <v>4957</v>
      </c>
      <c r="H84" s="56"/>
      <c r="I84" s="49">
        <v>0.57110000000000005</v>
      </c>
      <c r="J84" s="50">
        <v>27236</v>
      </c>
      <c r="K84" s="50">
        <v>15554</v>
      </c>
      <c r="L84" s="51">
        <v>0.57110000000000005</v>
      </c>
      <c r="M84" s="52" t="s">
        <v>5076</v>
      </c>
      <c r="N84" s="48" t="s">
        <v>4960</v>
      </c>
      <c r="O84" s="52" t="s">
        <v>4924</v>
      </c>
      <c r="P84" s="50">
        <v>7393</v>
      </c>
      <c r="Q84" s="50">
        <v>6617</v>
      </c>
      <c r="R84" s="50">
        <v>7393</v>
      </c>
      <c r="S84" s="50">
        <v>1361</v>
      </c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0">
        <v>57</v>
      </c>
      <c r="AF84" s="50">
        <v>126</v>
      </c>
      <c r="AG84" s="56"/>
      <c r="AH84" s="56"/>
      <c r="AI84" s="56"/>
      <c r="AJ84" s="56"/>
      <c r="AK84" s="56"/>
      <c r="AL84" s="56"/>
      <c r="AM84" s="56"/>
      <c r="AN84" s="56"/>
      <c r="AO84" s="56"/>
      <c r="AP84" s="56"/>
    </row>
    <row r="85" spans="1:42" ht="27.6" thickBot="1" x14ac:dyDescent="0.35">
      <c r="A85" s="47">
        <v>84</v>
      </c>
      <c r="B85" s="48" t="s">
        <v>1638</v>
      </c>
      <c r="C85" s="48">
        <v>174</v>
      </c>
      <c r="D85" s="48" t="s">
        <v>5033</v>
      </c>
      <c r="E85" s="48">
        <v>12.9658</v>
      </c>
      <c r="F85" s="48">
        <v>77.7483</v>
      </c>
      <c r="G85" s="48" t="s">
        <v>4964</v>
      </c>
      <c r="H85" s="56"/>
      <c r="I85" s="49">
        <v>0.56579999999999997</v>
      </c>
      <c r="J85" s="50">
        <v>31126</v>
      </c>
      <c r="K85" s="50">
        <v>17594</v>
      </c>
      <c r="L85" s="51">
        <v>0.56530000000000002</v>
      </c>
      <c r="M85" s="52" t="s">
        <v>5077</v>
      </c>
      <c r="N85" s="48" t="s">
        <v>4960</v>
      </c>
      <c r="O85" s="52" t="s">
        <v>4924</v>
      </c>
      <c r="P85" s="50">
        <v>9157</v>
      </c>
      <c r="Q85" s="50">
        <v>7486</v>
      </c>
      <c r="R85" s="50">
        <v>9157</v>
      </c>
      <c r="S85" s="50">
        <v>352</v>
      </c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0">
        <v>287</v>
      </c>
      <c r="AF85" s="50">
        <v>233</v>
      </c>
      <c r="AG85" s="50">
        <v>79</v>
      </c>
      <c r="AH85" s="56"/>
      <c r="AI85" s="56"/>
      <c r="AJ85" s="56"/>
      <c r="AK85" s="56"/>
      <c r="AL85" s="56"/>
      <c r="AM85" s="56"/>
      <c r="AN85" s="56"/>
      <c r="AO85" s="56"/>
      <c r="AP85" s="56"/>
    </row>
    <row r="86" spans="1:42" ht="27.6" thickBot="1" x14ac:dyDescent="0.35">
      <c r="A86" s="47">
        <v>85</v>
      </c>
      <c r="B86" s="48" t="s">
        <v>5078</v>
      </c>
      <c r="C86" s="48">
        <v>174</v>
      </c>
      <c r="D86" s="48" t="s">
        <v>5033</v>
      </c>
      <c r="E86" s="48">
        <v>12.9682</v>
      </c>
      <c r="F86" s="48">
        <v>77.707300000000004</v>
      </c>
      <c r="G86" s="48" t="s">
        <v>4957</v>
      </c>
      <c r="H86" s="56"/>
      <c r="I86" s="49">
        <v>0.56789999999999996</v>
      </c>
      <c r="J86" s="50">
        <v>30842</v>
      </c>
      <c r="K86" s="50">
        <v>13944</v>
      </c>
      <c r="L86" s="51">
        <v>0.4521</v>
      </c>
      <c r="M86" s="52" t="s">
        <v>5079</v>
      </c>
      <c r="N86" s="48" t="s">
        <v>4960</v>
      </c>
      <c r="O86" s="52" t="s">
        <v>25</v>
      </c>
      <c r="P86" s="50">
        <v>9085</v>
      </c>
      <c r="Q86" s="50">
        <v>9085</v>
      </c>
      <c r="R86" s="50">
        <v>4649</v>
      </c>
      <c r="S86" s="50">
        <v>210</v>
      </c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</row>
    <row r="87" spans="1:42" ht="27.6" thickBot="1" x14ac:dyDescent="0.35">
      <c r="A87" s="47">
        <v>86</v>
      </c>
      <c r="B87" s="48" t="s">
        <v>2024</v>
      </c>
      <c r="C87" s="48">
        <v>174</v>
      </c>
      <c r="D87" s="48" t="s">
        <v>5033</v>
      </c>
      <c r="E87" s="48">
        <v>12.950799999999999</v>
      </c>
      <c r="F87" s="48">
        <v>77.691599999999994</v>
      </c>
      <c r="G87" s="48" t="s">
        <v>4951</v>
      </c>
      <c r="H87" s="48" t="s">
        <v>4954</v>
      </c>
      <c r="I87" s="49">
        <v>0.50180000000000002</v>
      </c>
      <c r="J87" s="50">
        <v>25030</v>
      </c>
      <c r="K87" s="50">
        <v>12559</v>
      </c>
      <c r="L87" s="51">
        <v>0.50180000000000002</v>
      </c>
      <c r="M87" s="52" t="s">
        <v>5080</v>
      </c>
      <c r="N87" s="48" t="s">
        <v>4953</v>
      </c>
      <c r="O87" s="52" t="s">
        <v>4924</v>
      </c>
      <c r="P87" s="50">
        <v>6912</v>
      </c>
      <c r="Q87" s="50">
        <v>5314</v>
      </c>
      <c r="R87" s="50">
        <v>6912</v>
      </c>
      <c r="S87" s="50">
        <v>208</v>
      </c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0">
        <v>123</v>
      </c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</row>
    <row r="88" spans="1:42" ht="27.6" thickBot="1" x14ac:dyDescent="0.35">
      <c r="A88" s="47">
        <v>87</v>
      </c>
      <c r="B88" s="48" t="s">
        <v>1644</v>
      </c>
      <c r="C88" s="48">
        <v>151</v>
      </c>
      <c r="D88" s="48" t="s">
        <v>4988</v>
      </c>
      <c r="E88" s="48">
        <v>12.9564</v>
      </c>
      <c r="F88" s="48">
        <v>77.671099999999996</v>
      </c>
      <c r="G88" s="48" t="s">
        <v>4957</v>
      </c>
      <c r="H88" s="56"/>
      <c r="I88" s="49">
        <v>0.35260000000000002</v>
      </c>
      <c r="J88" s="50">
        <v>41792</v>
      </c>
      <c r="K88" s="50">
        <v>14736</v>
      </c>
      <c r="L88" s="51">
        <v>0.35260000000000002</v>
      </c>
      <c r="M88" s="52" t="s">
        <v>5081</v>
      </c>
      <c r="N88" s="48" t="s">
        <v>4960</v>
      </c>
      <c r="O88" s="48" t="s">
        <v>25</v>
      </c>
      <c r="P88" s="50">
        <v>5721</v>
      </c>
      <c r="Q88" s="50">
        <v>5721</v>
      </c>
      <c r="R88" s="50">
        <v>4717</v>
      </c>
      <c r="S88" s="50">
        <v>2324</v>
      </c>
      <c r="T88" s="50">
        <v>81</v>
      </c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0">
        <v>1223</v>
      </c>
      <c r="AF88" s="50">
        <v>609</v>
      </c>
      <c r="AG88" s="50">
        <v>61</v>
      </c>
      <c r="AH88" s="56"/>
      <c r="AI88" s="56"/>
      <c r="AJ88" s="56"/>
      <c r="AK88" s="56"/>
      <c r="AL88" s="56"/>
      <c r="AM88" s="56"/>
      <c r="AN88" s="56"/>
      <c r="AO88" s="56"/>
      <c r="AP88" s="56"/>
    </row>
    <row r="89" spans="1:42" ht="27.6" thickBot="1" x14ac:dyDescent="0.35">
      <c r="A89" s="47">
        <v>88</v>
      </c>
      <c r="B89" s="48" t="s">
        <v>5082</v>
      </c>
      <c r="C89" s="48">
        <v>161</v>
      </c>
      <c r="D89" s="48" t="s">
        <v>5025</v>
      </c>
      <c r="E89" s="48">
        <v>12.9643</v>
      </c>
      <c r="F89" s="48">
        <v>77.650499999999994</v>
      </c>
      <c r="G89" s="48" t="s">
        <v>1984</v>
      </c>
      <c r="H89" s="56"/>
      <c r="I89" s="49">
        <v>0.33250000000000002</v>
      </c>
      <c r="J89" s="50">
        <v>38380</v>
      </c>
      <c r="K89" s="50">
        <v>12761</v>
      </c>
      <c r="L89" s="51">
        <v>0.33250000000000002</v>
      </c>
      <c r="M89" s="52" t="s">
        <v>5083</v>
      </c>
      <c r="N89" s="48" t="s">
        <v>4960</v>
      </c>
      <c r="O89" s="48" t="s">
        <v>25</v>
      </c>
      <c r="P89" s="50">
        <v>4970</v>
      </c>
      <c r="Q89" s="50">
        <v>4970</v>
      </c>
      <c r="R89" s="50">
        <v>4921</v>
      </c>
      <c r="S89" s="50">
        <v>2043</v>
      </c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0">
        <v>377</v>
      </c>
      <c r="AF89" s="50">
        <v>271</v>
      </c>
      <c r="AG89" s="50">
        <v>121</v>
      </c>
      <c r="AH89" s="50">
        <v>58</v>
      </c>
      <c r="AI89" s="56"/>
      <c r="AJ89" s="56"/>
      <c r="AK89" s="56"/>
      <c r="AL89" s="56"/>
      <c r="AM89" s="56"/>
      <c r="AN89" s="56"/>
      <c r="AO89" s="56"/>
      <c r="AP89" s="56"/>
    </row>
    <row r="90" spans="1:42" ht="15" thickBot="1" x14ac:dyDescent="0.35">
      <c r="A90" s="47">
        <v>89</v>
      </c>
      <c r="B90" s="48" t="s">
        <v>1648</v>
      </c>
      <c r="C90" s="48">
        <v>163</v>
      </c>
      <c r="D90" s="48" t="s">
        <v>5084</v>
      </c>
      <c r="E90" s="48">
        <v>12.973699999999999</v>
      </c>
      <c r="F90" s="48">
        <v>77.632599999999996</v>
      </c>
      <c r="G90" s="48" t="s">
        <v>4957</v>
      </c>
      <c r="H90" s="56"/>
      <c r="I90" s="49">
        <v>0.45279999999999998</v>
      </c>
      <c r="J90" s="50">
        <v>27240</v>
      </c>
      <c r="K90" s="50">
        <v>12335</v>
      </c>
      <c r="L90" s="51">
        <v>0.45279999999999998</v>
      </c>
      <c r="M90" s="48" t="s">
        <v>5085</v>
      </c>
      <c r="N90" s="48" t="s">
        <v>4960</v>
      </c>
      <c r="O90" s="48" t="s">
        <v>25</v>
      </c>
      <c r="P90" s="47">
        <v>5947</v>
      </c>
      <c r="Q90" s="50">
        <v>5947</v>
      </c>
      <c r="R90" s="50">
        <v>3152</v>
      </c>
      <c r="S90" s="50">
        <v>1043</v>
      </c>
      <c r="T90" s="50">
        <v>85</v>
      </c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0">
        <v>116</v>
      </c>
      <c r="AF90" s="50">
        <v>26</v>
      </c>
      <c r="AG90" s="50">
        <v>19</v>
      </c>
      <c r="AH90" s="50">
        <v>245</v>
      </c>
      <c r="AI90" s="50">
        <v>33</v>
      </c>
      <c r="AJ90" s="50">
        <v>1599</v>
      </c>
      <c r="AK90" s="50">
        <v>70</v>
      </c>
      <c r="AL90" s="56"/>
      <c r="AM90" s="56"/>
      <c r="AN90" s="56"/>
      <c r="AO90" s="56"/>
      <c r="AP90" s="56"/>
    </row>
    <row r="91" spans="1:42" ht="15" thickBot="1" x14ac:dyDescent="0.35">
      <c r="A91" s="47">
        <v>90</v>
      </c>
      <c r="B91" s="48" t="s">
        <v>1650</v>
      </c>
      <c r="C91" s="48">
        <v>162</v>
      </c>
      <c r="D91" s="48" t="s">
        <v>1654</v>
      </c>
      <c r="E91" s="48">
        <v>12.979699999999999</v>
      </c>
      <c r="F91" s="48">
        <v>77.619799999999998</v>
      </c>
      <c r="G91" s="48" t="s">
        <v>1984</v>
      </c>
      <c r="H91" s="56"/>
      <c r="I91" s="49">
        <v>0.43959999999999999</v>
      </c>
      <c r="J91" s="50">
        <v>27476</v>
      </c>
      <c r="K91" s="50">
        <v>12087</v>
      </c>
      <c r="L91" s="51">
        <v>0.43990000000000001</v>
      </c>
      <c r="M91" s="48" t="s">
        <v>5086</v>
      </c>
      <c r="N91" s="48" t="s">
        <v>4960</v>
      </c>
      <c r="O91" s="48" t="s">
        <v>4924</v>
      </c>
      <c r="P91" s="47">
        <v>6508</v>
      </c>
      <c r="Q91" s="50">
        <v>4435</v>
      </c>
      <c r="R91" s="50">
        <v>6508</v>
      </c>
      <c r="S91" s="50">
        <v>475</v>
      </c>
      <c r="T91" s="56"/>
      <c r="U91" s="56"/>
      <c r="V91" s="56"/>
      <c r="W91" s="50">
        <v>122</v>
      </c>
      <c r="X91" s="56"/>
      <c r="Y91" s="56"/>
      <c r="Z91" s="50">
        <v>72</v>
      </c>
      <c r="AA91" s="50">
        <v>155</v>
      </c>
      <c r="AB91" s="50">
        <v>43</v>
      </c>
      <c r="AC91" s="56"/>
      <c r="AD91" s="56"/>
      <c r="AE91" s="50">
        <v>49</v>
      </c>
      <c r="AF91" s="50">
        <v>78</v>
      </c>
      <c r="AG91" s="50">
        <v>52</v>
      </c>
      <c r="AH91" s="50">
        <v>46</v>
      </c>
      <c r="AI91" s="50">
        <v>14</v>
      </c>
      <c r="AJ91" s="50">
        <v>38</v>
      </c>
      <c r="AK91" s="56"/>
      <c r="AL91" s="56"/>
      <c r="AM91" s="56"/>
      <c r="AN91" s="56"/>
      <c r="AO91" s="56"/>
      <c r="AP91" s="56"/>
    </row>
    <row r="92" spans="1:42" ht="15" thickBot="1" x14ac:dyDescent="0.35">
      <c r="A92" s="47">
        <v>91</v>
      </c>
      <c r="B92" s="48" t="s">
        <v>5087</v>
      </c>
      <c r="C92" s="48">
        <v>162</v>
      </c>
      <c r="D92" s="48" t="s">
        <v>1654</v>
      </c>
      <c r="E92" s="48">
        <v>12.987</v>
      </c>
      <c r="F92" s="48">
        <v>77.611000000000004</v>
      </c>
      <c r="G92" s="48" t="s">
        <v>4957</v>
      </c>
      <c r="H92" s="56"/>
      <c r="I92" s="49">
        <v>0.47749999999999998</v>
      </c>
      <c r="J92" s="50">
        <v>30233</v>
      </c>
      <c r="K92" s="50">
        <v>14434</v>
      </c>
      <c r="L92" s="51">
        <v>0.47739999999999999</v>
      </c>
      <c r="M92" s="48" t="s">
        <v>5088</v>
      </c>
      <c r="N92" s="48" t="s">
        <v>4960</v>
      </c>
      <c r="O92" s="48" t="s">
        <v>4924</v>
      </c>
      <c r="P92" s="47">
        <v>6197</v>
      </c>
      <c r="Q92" s="50">
        <v>2097</v>
      </c>
      <c r="R92" s="50">
        <v>6197</v>
      </c>
      <c r="S92" s="50">
        <v>397</v>
      </c>
      <c r="T92" s="50">
        <v>50</v>
      </c>
      <c r="U92" s="56"/>
      <c r="V92" s="56"/>
      <c r="W92" s="50">
        <v>85</v>
      </c>
      <c r="X92" s="56"/>
      <c r="Y92" s="56"/>
      <c r="Z92" s="56"/>
      <c r="AA92" s="50">
        <v>29</v>
      </c>
      <c r="AB92" s="56"/>
      <c r="AC92" s="56"/>
      <c r="AD92" s="56"/>
      <c r="AE92" s="50">
        <v>2939</v>
      </c>
      <c r="AF92" s="50">
        <v>2429</v>
      </c>
      <c r="AG92" s="50">
        <v>35</v>
      </c>
      <c r="AH92" s="50">
        <v>24</v>
      </c>
      <c r="AI92" s="50">
        <v>152</v>
      </c>
      <c r="AJ92" s="56"/>
      <c r="AK92" s="56"/>
      <c r="AL92" s="56"/>
      <c r="AM92" s="56"/>
      <c r="AN92" s="56"/>
      <c r="AO92" s="56"/>
      <c r="AP92" s="56"/>
    </row>
    <row r="93" spans="1:42" ht="15" thickBot="1" x14ac:dyDescent="0.35">
      <c r="A93" s="47">
        <v>92</v>
      </c>
      <c r="B93" s="48" t="s">
        <v>5089</v>
      </c>
      <c r="C93" s="48">
        <v>162</v>
      </c>
      <c r="D93" s="48" t="s">
        <v>1654</v>
      </c>
      <c r="E93" s="48">
        <v>12.988799999999999</v>
      </c>
      <c r="F93" s="48">
        <v>77.605800000000002</v>
      </c>
      <c r="G93" s="48" t="s">
        <v>4957</v>
      </c>
      <c r="H93" s="48" t="s">
        <v>4954</v>
      </c>
      <c r="I93" s="49">
        <v>0.42270000000000002</v>
      </c>
      <c r="J93" s="50">
        <v>32981</v>
      </c>
      <c r="K93" s="50">
        <v>13941</v>
      </c>
      <c r="L93" s="51">
        <v>0.42270000000000002</v>
      </c>
      <c r="M93" s="48" t="s">
        <v>5090</v>
      </c>
      <c r="N93" s="48" t="s">
        <v>4953</v>
      </c>
      <c r="O93" s="48" t="s">
        <v>1869</v>
      </c>
      <c r="P93" s="47">
        <v>7039</v>
      </c>
      <c r="Q93" s="56"/>
      <c r="R93" s="50">
        <v>5857</v>
      </c>
      <c r="S93" s="50">
        <v>757</v>
      </c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0">
        <v>37</v>
      </c>
      <c r="AF93" s="50">
        <v>7039</v>
      </c>
      <c r="AG93" s="50">
        <v>206</v>
      </c>
      <c r="AH93" s="50">
        <v>45</v>
      </c>
      <c r="AI93" s="56"/>
      <c r="AJ93" s="56"/>
      <c r="AK93" s="56"/>
      <c r="AL93" s="56"/>
      <c r="AM93" s="56"/>
      <c r="AN93" s="56"/>
      <c r="AO93" s="56"/>
      <c r="AP93" s="56"/>
    </row>
    <row r="94" spans="1:42" ht="15" thickBot="1" x14ac:dyDescent="0.35">
      <c r="A94" s="47">
        <v>93</v>
      </c>
      <c r="B94" s="48" t="s">
        <v>5091</v>
      </c>
      <c r="C94" s="48">
        <v>162</v>
      </c>
      <c r="D94" s="48" t="s">
        <v>1654</v>
      </c>
      <c r="E94" s="48">
        <v>12.9892</v>
      </c>
      <c r="F94" s="48">
        <v>77.585800000000006</v>
      </c>
      <c r="G94" s="48" t="s">
        <v>4957</v>
      </c>
      <c r="H94" s="56"/>
      <c r="I94" s="49">
        <v>0.46260000000000001</v>
      </c>
      <c r="J94" s="50">
        <v>21719</v>
      </c>
      <c r="K94" s="50">
        <v>10081</v>
      </c>
      <c r="L94" s="51">
        <v>0.4642</v>
      </c>
      <c r="M94" s="48" t="s">
        <v>5092</v>
      </c>
      <c r="N94" s="48" t="s">
        <v>4960</v>
      </c>
      <c r="O94" s="48" t="s">
        <v>25</v>
      </c>
      <c r="P94" s="47">
        <v>5706</v>
      </c>
      <c r="Q94" s="50">
        <v>5706</v>
      </c>
      <c r="R94" s="50">
        <v>1893</v>
      </c>
      <c r="S94" s="50">
        <v>150</v>
      </c>
      <c r="T94" s="56"/>
      <c r="U94" s="56"/>
      <c r="V94" s="50">
        <v>1539</v>
      </c>
      <c r="W94" s="56"/>
      <c r="X94" s="56"/>
      <c r="Y94" s="50">
        <v>42</v>
      </c>
      <c r="Z94" s="56"/>
      <c r="AA94" s="56"/>
      <c r="AB94" s="56"/>
      <c r="AC94" s="56"/>
      <c r="AD94" s="56"/>
      <c r="AE94" s="50">
        <v>35</v>
      </c>
      <c r="AF94" s="50">
        <v>307</v>
      </c>
      <c r="AG94" s="50">
        <v>46</v>
      </c>
      <c r="AH94" s="50">
        <v>246</v>
      </c>
      <c r="AI94" s="50">
        <v>117</v>
      </c>
      <c r="AJ94" s="56"/>
      <c r="AK94" s="56"/>
      <c r="AL94" s="56"/>
      <c r="AM94" s="56"/>
      <c r="AN94" s="56"/>
      <c r="AO94" s="56"/>
      <c r="AP94" s="56"/>
    </row>
    <row r="95" spans="1:42" ht="15" thickBot="1" x14ac:dyDescent="0.35">
      <c r="A95" s="47">
        <v>94</v>
      </c>
      <c r="B95" s="48" t="s">
        <v>2029</v>
      </c>
      <c r="C95" s="48">
        <v>164</v>
      </c>
      <c r="D95" s="48" t="s">
        <v>1658</v>
      </c>
      <c r="E95" s="48">
        <v>12.981400000000001</v>
      </c>
      <c r="F95" s="48">
        <v>77.575699999999998</v>
      </c>
      <c r="G95" s="48" t="s">
        <v>4957</v>
      </c>
      <c r="H95" s="56"/>
      <c r="I95" s="49">
        <v>0.43099999999999999</v>
      </c>
      <c r="J95" s="50">
        <v>29570</v>
      </c>
      <c r="K95" s="50">
        <v>12744</v>
      </c>
      <c r="L95" s="51">
        <v>0.43099999999999999</v>
      </c>
      <c r="M95" s="48" t="s">
        <v>5093</v>
      </c>
      <c r="N95" s="48" t="s">
        <v>4960</v>
      </c>
      <c r="O95" s="48" t="s">
        <v>4924</v>
      </c>
      <c r="P95" s="47">
        <v>4368</v>
      </c>
      <c r="Q95" s="50">
        <v>3830</v>
      </c>
      <c r="R95" s="50">
        <v>4368</v>
      </c>
      <c r="S95" s="50">
        <v>3565</v>
      </c>
      <c r="T95" s="50">
        <v>205</v>
      </c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0">
        <v>13</v>
      </c>
      <c r="AF95" s="50">
        <v>61</v>
      </c>
      <c r="AG95" s="50">
        <v>11</v>
      </c>
      <c r="AH95" s="50">
        <v>31</v>
      </c>
      <c r="AI95" s="50">
        <v>141</v>
      </c>
      <c r="AJ95" s="50">
        <v>25</v>
      </c>
      <c r="AK95" s="50">
        <v>50</v>
      </c>
      <c r="AL95" s="50">
        <v>139</v>
      </c>
      <c r="AM95" s="50">
        <v>43</v>
      </c>
      <c r="AN95" s="50">
        <v>251</v>
      </c>
      <c r="AO95" s="56"/>
      <c r="AP95" s="56"/>
    </row>
    <row r="96" spans="1:42" ht="15" thickBot="1" x14ac:dyDescent="0.35">
      <c r="A96" s="47">
        <v>95</v>
      </c>
      <c r="B96" s="48" t="s">
        <v>5094</v>
      </c>
      <c r="C96" s="48">
        <v>164</v>
      </c>
      <c r="D96" s="48" t="s">
        <v>1658</v>
      </c>
      <c r="E96" s="48">
        <v>12.9826</v>
      </c>
      <c r="F96" s="48">
        <v>77.568700000000007</v>
      </c>
      <c r="G96" s="48" t="s">
        <v>1984</v>
      </c>
      <c r="H96" s="56"/>
      <c r="I96" s="49">
        <v>0.47449999999999998</v>
      </c>
      <c r="J96" s="50">
        <v>34981</v>
      </c>
      <c r="K96" s="50">
        <v>16617</v>
      </c>
      <c r="L96" s="51">
        <v>0.47499999999999998</v>
      </c>
      <c r="M96" s="48" t="s">
        <v>5095</v>
      </c>
      <c r="N96" s="48" t="s">
        <v>4960</v>
      </c>
      <c r="O96" s="48" t="s">
        <v>4924</v>
      </c>
      <c r="P96" s="47">
        <v>4535</v>
      </c>
      <c r="Q96" s="50">
        <v>790</v>
      </c>
      <c r="R96" s="50">
        <v>4535</v>
      </c>
      <c r="S96" s="50">
        <v>340</v>
      </c>
      <c r="T96" s="56"/>
      <c r="U96" s="56"/>
      <c r="V96" s="56"/>
      <c r="W96" s="50">
        <v>1000</v>
      </c>
      <c r="X96" s="56"/>
      <c r="Y96" s="56"/>
      <c r="Z96" s="56"/>
      <c r="AA96" s="56"/>
      <c r="AB96" s="56"/>
      <c r="AC96" s="56"/>
      <c r="AD96" s="56"/>
      <c r="AE96" s="50">
        <v>2175</v>
      </c>
      <c r="AF96" s="50">
        <v>566</v>
      </c>
      <c r="AG96" s="50">
        <v>4253</v>
      </c>
      <c r="AH96" s="50">
        <v>68</v>
      </c>
      <c r="AI96" s="50">
        <v>2890</v>
      </c>
      <c r="AJ96" s="56"/>
      <c r="AK96" s="56"/>
      <c r="AL96" s="56"/>
      <c r="AM96" s="56"/>
      <c r="AN96" s="56"/>
      <c r="AO96" s="56"/>
      <c r="AP96" s="56"/>
    </row>
    <row r="97" spans="1:42" ht="15" thickBot="1" x14ac:dyDescent="0.35">
      <c r="A97" s="47">
        <v>96</v>
      </c>
      <c r="B97" s="48" t="s">
        <v>1662</v>
      </c>
      <c r="C97" s="48">
        <v>164</v>
      </c>
      <c r="D97" s="48" t="s">
        <v>1658</v>
      </c>
      <c r="E97" s="48">
        <v>12.982799999999999</v>
      </c>
      <c r="F97" s="48">
        <v>77.563800000000001</v>
      </c>
      <c r="G97" s="48" t="s">
        <v>1984</v>
      </c>
      <c r="H97" s="48" t="s">
        <v>4954</v>
      </c>
      <c r="I97" s="49">
        <v>0.39950000000000002</v>
      </c>
      <c r="J97" s="50">
        <v>41392</v>
      </c>
      <c r="K97" s="50">
        <v>16301</v>
      </c>
      <c r="L97" s="51">
        <v>0.39379999999999998</v>
      </c>
      <c r="M97" s="48" t="s">
        <v>5096</v>
      </c>
      <c r="N97" s="48" t="s">
        <v>4953</v>
      </c>
      <c r="O97" s="48" t="s">
        <v>4924</v>
      </c>
      <c r="P97" s="47">
        <v>9963</v>
      </c>
      <c r="Q97" s="50">
        <v>3075</v>
      </c>
      <c r="R97" s="50">
        <v>9963</v>
      </c>
      <c r="S97" s="50">
        <v>508</v>
      </c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0">
        <v>2084</v>
      </c>
      <c r="AF97" s="50">
        <v>671</v>
      </c>
      <c r="AG97" s="56"/>
      <c r="AH97" s="56"/>
      <c r="AI97" s="56"/>
      <c r="AJ97" s="56"/>
      <c r="AK97" s="56"/>
      <c r="AL97" s="56"/>
      <c r="AM97" s="56"/>
      <c r="AN97" s="56"/>
      <c r="AO97" s="56"/>
      <c r="AP97" s="56"/>
    </row>
    <row r="98" spans="1:42" ht="15" thickBot="1" x14ac:dyDescent="0.35">
      <c r="A98" s="47">
        <v>97</v>
      </c>
      <c r="B98" s="48" t="s">
        <v>5097</v>
      </c>
      <c r="C98" s="48">
        <v>165</v>
      </c>
      <c r="D98" s="48" t="s">
        <v>1668</v>
      </c>
      <c r="E98" s="48">
        <v>12.991</v>
      </c>
      <c r="F98" s="48">
        <v>77.564300000000003</v>
      </c>
      <c r="G98" s="48" t="s">
        <v>1984</v>
      </c>
      <c r="H98" s="48" t="s">
        <v>4954</v>
      </c>
      <c r="I98" s="49">
        <v>0.51870000000000005</v>
      </c>
      <c r="J98" s="50">
        <v>31938</v>
      </c>
      <c r="K98" s="50">
        <v>16553</v>
      </c>
      <c r="L98" s="51">
        <v>0.51829999999999998</v>
      </c>
      <c r="M98" s="48" t="s">
        <v>5098</v>
      </c>
      <c r="N98" s="48" t="s">
        <v>4953</v>
      </c>
      <c r="O98" s="48" t="s">
        <v>4924</v>
      </c>
      <c r="P98" s="47">
        <v>8622</v>
      </c>
      <c r="Q98" s="50">
        <v>4036</v>
      </c>
      <c r="R98" s="50">
        <v>8622</v>
      </c>
      <c r="S98" s="50">
        <v>555</v>
      </c>
      <c r="T98" s="56"/>
      <c r="U98" s="50">
        <v>550</v>
      </c>
      <c r="V98" s="56"/>
      <c r="W98" s="56"/>
      <c r="X98" s="56"/>
      <c r="Y98" s="56"/>
      <c r="Z98" s="56"/>
      <c r="AA98" s="56"/>
      <c r="AB98" s="56"/>
      <c r="AC98" s="56"/>
      <c r="AD98" s="56"/>
      <c r="AE98" s="50">
        <v>215</v>
      </c>
      <c r="AF98" s="50">
        <v>1588</v>
      </c>
      <c r="AG98" s="50">
        <v>987</v>
      </c>
      <c r="AH98" s="56"/>
      <c r="AI98" s="56"/>
      <c r="AJ98" s="56"/>
      <c r="AK98" s="56"/>
      <c r="AL98" s="56"/>
      <c r="AM98" s="56"/>
      <c r="AN98" s="56"/>
      <c r="AO98" s="56"/>
      <c r="AP98" s="56"/>
    </row>
    <row r="99" spans="1:42" ht="15" thickBot="1" x14ac:dyDescent="0.35">
      <c r="A99" s="47">
        <v>98</v>
      </c>
      <c r="B99" s="48" t="s">
        <v>5099</v>
      </c>
      <c r="C99" s="48">
        <v>165</v>
      </c>
      <c r="D99" s="48" t="s">
        <v>1668</v>
      </c>
      <c r="E99" s="48">
        <v>12.9931</v>
      </c>
      <c r="F99" s="48">
        <v>77.558300000000003</v>
      </c>
      <c r="G99" s="48" t="s">
        <v>4957</v>
      </c>
      <c r="H99" s="56"/>
      <c r="I99" s="49">
        <v>0.50219999999999998</v>
      </c>
      <c r="J99" s="50">
        <v>32752</v>
      </c>
      <c r="K99" s="50">
        <v>16448</v>
      </c>
      <c r="L99" s="51">
        <v>0.50219999999999998</v>
      </c>
      <c r="M99" s="48" t="s">
        <v>5100</v>
      </c>
      <c r="N99" s="48" t="s">
        <v>4960</v>
      </c>
      <c r="O99" s="48" t="s">
        <v>25</v>
      </c>
      <c r="P99" s="47">
        <v>5283</v>
      </c>
      <c r="Q99" s="50">
        <v>5283</v>
      </c>
      <c r="R99" s="50">
        <v>5099</v>
      </c>
      <c r="S99" s="50">
        <v>262</v>
      </c>
      <c r="T99" s="56"/>
      <c r="U99" s="50">
        <v>75</v>
      </c>
      <c r="V99" s="56"/>
      <c r="W99" s="50">
        <v>302</v>
      </c>
      <c r="X99" s="56"/>
      <c r="Y99" s="56"/>
      <c r="Z99" s="56"/>
      <c r="AA99" s="56"/>
      <c r="AB99" s="56"/>
      <c r="AC99" s="50">
        <v>136</v>
      </c>
      <c r="AD99" s="56"/>
      <c r="AE99" s="50">
        <v>138</v>
      </c>
      <c r="AF99" s="50">
        <v>116</v>
      </c>
      <c r="AG99" s="50">
        <v>559</v>
      </c>
      <c r="AH99" s="50">
        <v>377</v>
      </c>
      <c r="AI99" s="50">
        <v>104</v>
      </c>
      <c r="AJ99" s="50">
        <v>2280</v>
      </c>
      <c r="AK99" s="50">
        <v>19</v>
      </c>
      <c r="AL99" s="56"/>
      <c r="AM99" s="56"/>
      <c r="AN99" s="56"/>
      <c r="AO99" s="56"/>
      <c r="AP99" s="56"/>
    </row>
    <row r="100" spans="1:42" ht="15" thickBot="1" x14ac:dyDescent="0.35">
      <c r="A100" s="47">
        <v>99</v>
      </c>
      <c r="B100" s="48" t="s">
        <v>2030</v>
      </c>
      <c r="C100" s="48">
        <v>165</v>
      </c>
      <c r="D100" s="48" t="s">
        <v>1668</v>
      </c>
      <c r="E100" s="48">
        <v>12.9946</v>
      </c>
      <c r="F100" s="48">
        <v>77.550200000000004</v>
      </c>
      <c r="G100" s="48" t="s">
        <v>4951</v>
      </c>
      <c r="H100" s="56"/>
      <c r="I100" s="49">
        <v>0.4919</v>
      </c>
      <c r="J100" s="50">
        <v>30334</v>
      </c>
      <c r="K100" s="50">
        <v>14922</v>
      </c>
      <c r="L100" s="51">
        <v>0.4919</v>
      </c>
      <c r="M100" s="48" t="s">
        <v>5101</v>
      </c>
      <c r="N100" s="48" t="s">
        <v>4960</v>
      </c>
      <c r="O100" s="48" t="s">
        <v>25</v>
      </c>
      <c r="P100" s="47">
        <v>7141</v>
      </c>
      <c r="Q100" s="50">
        <v>7141</v>
      </c>
      <c r="R100" s="50">
        <v>6044</v>
      </c>
      <c r="S100" s="50">
        <v>1544</v>
      </c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0">
        <v>193</v>
      </c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</row>
    <row r="101" spans="1:42" ht="15" thickBot="1" x14ac:dyDescent="0.35">
      <c r="A101" s="47">
        <v>100</v>
      </c>
      <c r="B101" s="48" t="s">
        <v>2031</v>
      </c>
      <c r="C101" s="48">
        <v>165</v>
      </c>
      <c r="D101" s="48" t="s">
        <v>1668</v>
      </c>
      <c r="E101" s="48">
        <v>12.9908</v>
      </c>
      <c r="F101" s="48">
        <v>77.542100000000005</v>
      </c>
      <c r="G101" s="48" t="s">
        <v>4951</v>
      </c>
      <c r="H101" s="56"/>
      <c r="I101" s="49">
        <v>0.56289999999999996</v>
      </c>
      <c r="J101" s="50">
        <v>23825</v>
      </c>
      <c r="K101" s="50">
        <v>13411</v>
      </c>
      <c r="L101" s="51">
        <v>0.56289999999999996</v>
      </c>
      <c r="M101" s="48" t="s">
        <v>5102</v>
      </c>
      <c r="N101" s="48" t="s">
        <v>4960</v>
      </c>
      <c r="O101" s="48" t="s">
        <v>25</v>
      </c>
      <c r="P101" s="47">
        <v>8710</v>
      </c>
      <c r="Q101" s="50">
        <v>8710</v>
      </c>
      <c r="R101" s="50">
        <v>3423</v>
      </c>
      <c r="S101" s="50">
        <v>1059</v>
      </c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0">
        <v>219</v>
      </c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</row>
    <row r="102" spans="1:42" ht="15" thickBot="1" x14ac:dyDescent="0.35">
      <c r="A102" s="47">
        <v>101</v>
      </c>
      <c r="B102" s="48" t="s">
        <v>1672</v>
      </c>
      <c r="C102" s="48">
        <v>165</v>
      </c>
      <c r="D102" s="48" t="s">
        <v>1668</v>
      </c>
      <c r="E102" s="48">
        <v>12.986800000000001</v>
      </c>
      <c r="F102" s="48">
        <v>77.533900000000003</v>
      </c>
      <c r="G102" s="48" t="s">
        <v>4957</v>
      </c>
      <c r="H102" s="56"/>
      <c r="I102" s="49">
        <v>0.52929999999999999</v>
      </c>
      <c r="J102" s="50">
        <v>24786</v>
      </c>
      <c r="K102" s="50">
        <v>13118</v>
      </c>
      <c r="L102" s="51">
        <v>0.52929999999999999</v>
      </c>
      <c r="M102" s="48" t="s">
        <v>5103</v>
      </c>
      <c r="N102" s="48" t="s">
        <v>4960</v>
      </c>
      <c r="O102" s="48" t="s">
        <v>25</v>
      </c>
      <c r="P102" s="47">
        <v>8517</v>
      </c>
      <c r="Q102" s="50">
        <v>8517</v>
      </c>
      <c r="R102" s="50">
        <v>2292</v>
      </c>
      <c r="S102" s="50">
        <v>2154</v>
      </c>
      <c r="T102" s="50">
        <v>72</v>
      </c>
      <c r="U102" s="56"/>
      <c r="V102" s="56"/>
      <c r="W102" s="56"/>
      <c r="X102" s="56"/>
      <c r="Y102" s="56"/>
      <c r="Z102" s="50">
        <v>39</v>
      </c>
      <c r="AA102" s="56"/>
      <c r="AB102" s="56"/>
      <c r="AC102" s="56"/>
      <c r="AD102" s="56"/>
      <c r="AE102" s="50">
        <v>44</v>
      </c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</row>
    <row r="103" spans="1:42" ht="27.6" thickBot="1" x14ac:dyDescent="0.35">
      <c r="A103" s="47">
        <v>102</v>
      </c>
      <c r="B103" s="48" t="s">
        <v>5104</v>
      </c>
      <c r="C103" s="48">
        <v>156</v>
      </c>
      <c r="D103" s="48" t="s">
        <v>5013</v>
      </c>
      <c r="E103" s="48">
        <v>12.9895</v>
      </c>
      <c r="F103" s="48">
        <v>77.525899999999993</v>
      </c>
      <c r="G103" s="48" t="s">
        <v>4951</v>
      </c>
      <c r="H103" s="48" t="s">
        <v>4954</v>
      </c>
      <c r="I103" s="49">
        <v>0.55649999999999999</v>
      </c>
      <c r="J103" s="50">
        <v>34317</v>
      </c>
      <c r="K103" s="50">
        <v>19087</v>
      </c>
      <c r="L103" s="51">
        <v>0.55620000000000003</v>
      </c>
      <c r="M103" s="52" t="s">
        <v>5105</v>
      </c>
      <c r="N103" s="48" t="s">
        <v>4953</v>
      </c>
      <c r="O103" s="52" t="s">
        <v>451</v>
      </c>
      <c r="P103" s="50">
        <v>12017</v>
      </c>
      <c r="Q103" s="50">
        <v>2385</v>
      </c>
      <c r="R103" s="50">
        <v>4685</v>
      </c>
      <c r="S103" s="50">
        <v>12017</v>
      </c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</row>
    <row r="104" spans="1:42" ht="27.6" thickBot="1" x14ac:dyDescent="0.35">
      <c r="A104" s="47">
        <v>103</v>
      </c>
      <c r="B104" s="48" t="s">
        <v>1676</v>
      </c>
      <c r="C104" s="48">
        <v>166</v>
      </c>
      <c r="D104" s="48" t="s">
        <v>5106</v>
      </c>
      <c r="E104" s="48">
        <v>12.979699999999999</v>
      </c>
      <c r="F104" s="48">
        <v>77.524900000000002</v>
      </c>
      <c r="G104" s="48" t="s">
        <v>4957</v>
      </c>
      <c r="H104" s="56"/>
      <c r="I104" s="49">
        <v>0.47089999999999999</v>
      </c>
      <c r="J104" s="50">
        <v>44823</v>
      </c>
      <c r="K104" s="50">
        <v>21107</v>
      </c>
      <c r="L104" s="51">
        <v>0.47089999999999999</v>
      </c>
      <c r="M104" s="52" t="s">
        <v>5107</v>
      </c>
      <c r="N104" s="48" t="s">
        <v>4960</v>
      </c>
      <c r="O104" s="52" t="s">
        <v>451</v>
      </c>
      <c r="P104" s="50">
        <v>7513</v>
      </c>
      <c r="Q104" s="50">
        <v>2035</v>
      </c>
      <c r="R104" s="50">
        <v>4312</v>
      </c>
      <c r="S104" s="50">
        <v>7513</v>
      </c>
      <c r="T104" s="50">
        <v>32</v>
      </c>
      <c r="U104" s="56"/>
      <c r="V104" s="56"/>
      <c r="W104" s="56"/>
      <c r="X104" s="56"/>
      <c r="Y104" s="56"/>
      <c r="Z104" s="56"/>
      <c r="AA104" s="56"/>
      <c r="AB104" s="56"/>
      <c r="AC104" s="50">
        <v>101</v>
      </c>
      <c r="AD104" s="56"/>
      <c r="AE104" s="50">
        <v>109</v>
      </c>
      <c r="AF104" s="50">
        <v>267</v>
      </c>
      <c r="AG104" s="50">
        <v>6620</v>
      </c>
      <c r="AH104" s="50">
        <v>54</v>
      </c>
      <c r="AI104" s="50">
        <v>63</v>
      </c>
      <c r="AJ104" s="56"/>
      <c r="AK104" s="56"/>
      <c r="AL104" s="56"/>
      <c r="AM104" s="56"/>
      <c r="AN104" s="56"/>
      <c r="AO104" s="56"/>
      <c r="AP104" s="56"/>
    </row>
    <row r="105" spans="1:42" ht="27.6" thickBot="1" x14ac:dyDescent="0.35">
      <c r="A105" s="47">
        <v>104</v>
      </c>
      <c r="B105" s="48" t="s">
        <v>2033</v>
      </c>
      <c r="C105" s="48">
        <v>166</v>
      </c>
      <c r="D105" s="48" t="s">
        <v>5106</v>
      </c>
      <c r="E105" s="48">
        <v>12.9771</v>
      </c>
      <c r="F105" s="48">
        <v>77.536699999999996</v>
      </c>
      <c r="G105" s="48" t="s">
        <v>4951</v>
      </c>
      <c r="H105" s="56"/>
      <c r="I105" s="49">
        <v>0.43340000000000001</v>
      </c>
      <c r="J105" s="50">
        <v>30190</v>
      </c>
      <c r="K105" s="50">
        <v>13084</v>
      </c>
      <c r="L105" s="51">
        <v>0.43340000000000001</v>
      </c>
      <c r="M105" s="52" t="s">
        <v>5108</v>
      </c>
      <c r="N105" s="48" t="s">
        <v>4960</v>
      </c>
      <c r="O105" s="48" t="s">
        <v>25</v>
      </c>
      <c r="P105" s="50">
        <v>6716</v>
      </c>
      <c r="Q105" s="50">
        <v>6716</v>
      </c>
      <c r="R105" s="50">
        <v>5405</v>
      </c>
      <c r="S105" s="50">
        <v>769</v>
      </c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0">
        <v>194</v>
      </c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</row>
    <row r="106" spans="1:42" ht="27.6" thickBot="1" x14ac:dyDescent="0.35">
      <c r="A106" s="47">
        <v>105</v>
      </c>
      <c r="B106" s="48" t="s">
        <v>1680</v>
      </c>
      <c r="C106" s="48">
        <v>166</v>
      </c>
      <c r="D106" s="48" t="s">
        <v>5106</v>
      </c>
      <c r="E106" s="48">
        <v>12.980499999999999</v>
      </c>
      <c r="F106" s="48">
        <v>77.541499999999999</v>
      </c>
      <c r="G106" s="48" t="s">
        <v>4951</v>
      </c>
      <c r="H106" s="48" t="s">
        <v>4954</v>
      </c>
      <c r="I106" s="49">
        <v>0.44900000000000001</v>
      </c>
      <c r="J106" s="50">
        <v>27453</v>
      </c>
      <c r="K106" s="50">
        <v>12328</v>
      </c>
      <c r="L106" s="51">
        <v>0.4491</v>
      </c>
      <c r="M106" s="52" t="s">
        <v>5109</v>
      </c>
      <c r="N106" s="48" t="s">
        <v>4953</v>
      </c>
      <c r="O106" s="48" t="s">
        <v>25</v>
      </c>
      <c r="P106" s="50">
        <v>6373</v>
      </c>
      <c r="Q106" s="50">
        <v>6373</v>
      </c>
      <c r="R106" s="50">
        <v>5230</v>
      </c>
      <c r="S106" s="50">
        <v>725</v>
      </c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</row>
    <row r="107" spans="1:42" ht="27.6" thickBot="1" x14ac:dyDescent="0.35">
      <c r="A107" s="47">
        <v>106</v>
      </c>
      <c r="B107" s="48" t="s">
        <v>2034</v>
      </c>
      <c r="C107" s="48">
        <v>166</v>
      </c>
      <c r="D107" s="48" t="s">
        <v>5106</v>
      </c>
      <c r="E107" s="48">
        <v>12.979699999999999</v>
      </c>
      <c r="F107" s="48">
        <v>77.548500000000004</v>
      </c>
      <c r="G107" s="48" t="s">
        <v>4957</v>
      </c>
      <c r="H107" s="56"/>
      <c r="I107" s="49">
        <v>0.45190000000000002</v>
      </c>
      <c r="J107" s="50">
        <v>24379</v>
      </c>
      <c r="K107" s="50">
        <v>11020</v>
      </c>
      <c r="L107" s="51">
        <v>0.45200000000000001</v>
      </c>
      <c r="M107" s="52" t="s">
        <v>5110</v>
      </c>
      <c r="N107" s="48" t="s">
        <v>4960</v>
      </c>
      <c r="O107" s="48" t="s">
        <v>25</v>
      </c>
      <c r="P107" s="50">
        <v>4412</v>
      </c>
      <c r="Q107" s="50">
        <v>4412</v>
      </c>
      <c r="R107" s="50">
        <v>2894</v>
      </c>
      <c r="S107" s="50">
        <v>579</v>
      </c>
      <c r="T107" s="56"/>
      <c r="U107" s="56"/>
      <c r="V107" s="56"/>
      <c r="W107" s="56"/>
      <c r="X107" s="56"/>
      <c r="Y107" s="56"/>
      <c r="Z107" s="50">
        <v>18</v>
      </c>
      <c r="AA107" s="56"/>
      <c r="AB107" s="56"/>
      <c r="AC107" s="50">
        <v>59</v>
      </c>
      <c r="AD107" s="56"/>
      <c r="AE107" s="50">
        <v>8</v>
      </c>
      <c r="AF107" s="50">
        <v>1758</v>
      </c>
      <c r="AG107" s="50">
        <v>564</v>
      </c>
      <c r="AH107" s="50">
        <v>97</v>
      </c>
      <c r="AI107" s="50">
        <v>392</v>
      </c>
      <c r="AJ107" s="50">
        <v>29</v>
      </c>
      <c r="AK107" s="50">
        <v>167</v>
      </c>
      <c r="AL107" s="50">
        <v>43</v>
      </c>
      <c r="AM107" s="56"/>
      <c r="AN107" s="56"/>
      <c r="AO107" s="56"/>
      <c r="AP107" s="56"/>
    </row>
    <row r="108" spans="1:42" ht="15" thickBot="1" x14ac:dyDescent="0.35">
      <c r="A108" s="47">
        <v>107</v>
      </c>
      <c r="B108" s="48" t="s">
        <v>5111</v>
      </c>
      <c r="C108" s="48">
        <v>165</v>
      </c>
      <c r="D108" s="48" t="s">
        <v>1668</v>
      </c>
      <c r="E108" s="48">
        <v>12.9885</v>
      </c>
      <c r="F108" s="48">
        <v>77.549499999999995</v>
      </c>
      <c r="G108" s="48" t="s">
        <v>4957</v>
      </c>
      <c r="H108" s="56"/>
      <c r="I108" s="49">
        <v>0.51039999999999996</v>
      </c>
      <c r="J108" s="50">
        <v>30119</v>
      </c>
      <c r="K108" s="50">
        <v>15373</v>
      </c>
      <c r="L108" s="51">
        <v>0.51039999999999996</v>
      </c>
      <c r="M108" s="48" t="s">
        <v>5112</v>
      </c>
      <c r="N108" s="48" t="s">
        <v>4960</v>
      </c>
      <c r="O108" s="48" t="s">
        <v>25</v>
      </c>
      <c r="P108" s="47">
        <v>7516</v>
      </c>
      <c r="Q108" s="50">
        <v>7516</v>
      </c>
      <c r="R108" s="50">
        <v>2533</v>
      </c>
      <c r="S108" s="50">
        <v>3824</v>
      </c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0">
        <v>63</v>
      </c>
      <c r="AF108" s="50">
        <v>80</v>
      </c>
      <c r="AG108" s="50">
        <v>532</v>
      </c>
      <c r="AH108" s="50">
        <v>378</v>
      </c>
      <c r="AI108" s="50">
        <v>119</v>
      </c>
      <c r="AJ108" s="50">
        <v>202</v>
      </c>
      <c r="AK108" s="50">
        <v>126</v>
      </c>
      <c r="AL108" s="56"/>
      <c r="AM108" s="56"/>
      <c r="AN108" s="56"/>
      <c r="AO108" s="56"/>
      <c r="AP108" s="56"/>
    </row>
    <row r="109" spans="1:42" ht="15" thickBot="1" x14ac:dyDescent="0.35">
      <c r="A109" s="47">
        <v>108</v>
      </c>
      <c r="B109" s="48" t="s">
        <v>5113</v>
      </c>
      <c r="C109" s="48">
        <v>165</v>
      </c>
      <c r="D109" s="48" t="s">
        <v>1668</v>
      </c>
      <c r="E109" s="48">
        <v>12.9839</v>
      </c>
      <c r="F109" s="48">
        <v>77.555899999999994</v>
      </c>
      <c r="G109" s="48" t="s">
        <v>4951</v>
      </c>
      <c r="H109" s="48" t="s">
        <v>4954</v>
      </c>
      <c r="I109" s="49">
        <v>0.48220000000000002</v>
      </c>
      <c r="J109" s="50">
        <v>29825</v>
      </c>
      <c r="K109" s="50">
        <v>14303</v>
      </c>
      <c r="L109" s="51">
        <v>0.47960000000000003</v>
      </c>
      <c r="M109" s="48" t="s">
        <v>5114</v>
      </c>
      <c r="N109" s="48" t="s">
        <v>4953</v>
      </c>
      <c r="O109" s="48" t="s">
        <v>25</v>
      </c>
      <c r="P109" s="47">
        <v>5978</v>
      </c>
      <c r="Q109" s="50">
        <v>5978</v>
      </c>
      <c r="R109" s="50">
        <v>3240</v>
      </c>
      <c r="S109" s="50">
        <v>491</v>
      </c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0">
        <v>4594</v>
      </c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</row>
    <row r="110" spans="1:42" ht="15" thickBot="1" x14ac:dyDescent="0.35">
      <c r="A110" s="47">
        <v>109</v>
      </c>
      <c r="B110" s="48" t="s">
        <v>5115</v>
      </c>
      <c r="C110" s="48">
        <v>164</v>
      </c>
      <c r="D110" s="48" t="s">
        <v>1658</v>
      </c>
      <c r="E110" s="48">
        <v>12.970499999999999</v>
      </c>
      <c r="F110" s="48">
        <v>77.577299999999994</v>
      </c>
      <c r="G110" s="48" t="s">
        <v>4957</v>
      </c>
      <c r="H110" s="56"/>
      <c r="I110" s="49">
        <v>0.47689999999999999</v>
      </c>
      <c r="J110" s="50">
        <v>30587</v>
      </c>
      <c r="K110" s="50">
        <v>14583</v>
      </c>
      <c r="L110" s="51">
        <v>0.4768</v>
      </c>
      <c r="M110" s="48" t="s">
        <v>5116</v>
      </c>
      <c r="N110" s="48" t="s">
        <v>4960</v>
      </c>
      <c r="O110" s="48" t="s">
        <v>25</v>
      </c>
      <c r="P110" s="47">
        <v>5666</v>
      </c>
      <c r="Q110" s="50">
        <v>5666</v>
      </c>
      <c r="R110" s="50">
        <v>1839</v>
      </c>
      <c r="S110" s="50">
        <v>302</v>
      </c>
      <c r="T110" s="50">
        <v>168</v>
      </c>
      <c r="U110" s="56"/>
      <c r="V110" s="56"/>
      <c r="W110" s="56"/>
      <c r="X110" s="56"/>
      <c r="Y110" s="50">
        <v>130</v>
      </c>
      <c r="Z110" s="50">
        <v>103</v>
      </c>
      <c r="AA110" s="56"/>
      <c r="AB110" s="56"/>
      <c r="AC110" s="56"/>
      <c r="AD110" s="56"/>
      <c r="AE110" s="50">
        <v>1737</v>
      </c>
      <c r="AF110" s="50">
        <v>1361</v>
      </c>
      <c r="AG110" s="50">
        <v>47</v>
      </c>
      <c r="AH110" s="50">
        <v>1371</v>
      </c>
      <c r="AI110" s="50">
        <v>59</v>
      </c>
      <c r="AJ110" s="56"/>
      <c r="AK110" s="56"/>
      <c r="AL110" s="56"/>
      <c r="AM110" s="56"/>
      <c r="AN110" s="56"/>
      <c r="AO110" s="56"/>
      <c r="AP110" s="56"/>
    </row>
    <row r="111" spans="1:42" ht="15" thickBot="1" x14ac:dyDescent="0.35">
      <c r="A111" s="47">
        <v>110</v>
      </c>
      <c r="B111" s="48" t="s">
        <v>5117</v>
      </c>
      <c r="C111" s="48">
        <v>162</v>
      </c>
      <c r="D111" s="48" t="s">
        <v>1654</v>
      </c>
      <c r="E111" s="48">
        <v>12.976800000000001</v>
      </c>
      <c r="F111" s="48">
        <v>77.595399999999998</v>
      </c>
      <c r="G111" s="48" t="s">
        <v>4951</v>
      </c>
      <c r="H111" s="56"/>
      <c r="I111" s="49">
        <v>0.43430000000000002</v>
      </c>
      <c r="J111" s="50">
        <v>24465</v>
      </c>
      <c r="K111" s="50">
        <v>10616</v>
      </c>
      <c r="L111" s="51">
        <v>0.43390000000000001</v>
      </c>
      <c r="M111" s="48" t="s">
        <v>5118</v>
      </c>
      <c r="N111" s="48" t="s">
        <v>4960</v>
      </c>
      <c r="O111" s="48" t="s">
        <v>25</v>
      </c>
      <c r="P111" s="47">
        <v>5127</v>
      </c>
      <c r="Q111" s="50">
        <v>5127</v>
      </c>
      <c r="R111" s="50">
        <v>3895</v>
      </c>
      <c r="S111" s="50">
        <v>457</v>
      </c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0">
        <v>34</v>
      </c>
      <c r="AF111" s="50">
        <v>29</v>
      </c>
      <c r="AG111" s="50">
        <v>1037</v>
      </c>
      <c r="AH111" s="50">
        <v>37</v>
      </c>
      <c r="AI111" s="56"/>
      <c r="AJ111" s="56"/>
      <c r="AK111" s="56"/>
      <c r="AL111" s="56"/>
      <c r="AM111" s="56"/>
      <c r="AN111" s="56"/>
      <c r="AO111" s="56"/>
      <c r="AP111" s="56"/>
    </row>
    <row r="112" spans="1:42" ht="15" thickBot="1" x14ac:dyDescent="0.35">
      <c r="A112" s="47">
        <v>111</v>
      </c>
      <c r="B112" s="48" t="s">
        <v>2037</v>
      </c>
      <c r="C112" s="48">
        <v>163</v>
      </c>
      <c r="D112" s="48" t="s">
        <v>5084</v>
      </c>
      <c r="E112" s="48">
        <v>12.969900000000001</v>
      </c>
      <c r="F112" s="48">
        <v>77.606399999999994</v>
      </c>
      <c r="G112" s="48" t="s">
        <v>4951</v>
      </c>
      <c r="H112" s="56"/>
      <c r="I112" s="49">
        <v>0.45669999999999999</v>
      </c>
      <c r="J112" s="50">
        <v>21172</v>
      </c>
      <c r="K112" s="50">
        <v>9670</v>
      </c>
      <c r="L112" s="51">
        <v>0.45669999999999999</v>
      </c>
      <c r="M112" s="48" t="s">
        <v>5119</v>
      </c>
      <c r="N112" s="48" t="s">
        <v>4960</v>
      </c>
      <c r="O112" s="48" t="s">
        <v>1870</v>
      </c>
      <c r="P112" s="47">
        <v>2965</v>
      </c>
      <c r="Q112" s="50">
        <v>1670</v>
      </c>
      <c r="R112" s="50">
        <v>2753</v>
      </c>
      <c r="S112" s="50">
        <v>417</v>
      </c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0">
        <v>269</v>
      </c>
      <c r="AF112" s="50">
        <v>61</v>
      </c>
      <c r="AG112" s="50">
        <v>826</v>
      </c>
      <c r="AH112" s="50">
        <v>68</v>
      </c>
      <c r="AI112" s="50">
        <v>2965</v>
      </c>
      <c r="AJ112" s="50">
        <v>531</v>
      </c>
      <c r="AK112" s="50">
        <v>42</v>
      </c>
      <c r="AL112" s="50">
        <v>68</v>
      </c>
      <c r="AM112" s="56"/>
      <c r="AN112" s="56"/>
      <c r="AO112" s="56"/>
      <c r="AP112" s="56"/>
    </row>
    <row r="113" spans="1:42" ht="15" thickBot="1" x14ac:dyDescent="0.35">
      <c r="A113" s="47">
        <v>112</v>
      </c>
      <c r="B113" s="48" t="s">
        <v>5120</v>
      </c>
      <c r="C113" s="48">
        <v>163</v>
      </c>
      <c r="D113" s="48" t="s">
        <v>5084</v>
      </c>
      <c r="E113" s="48">
        <v>12.9634</v>
      </c>
      <c r="F113" s="48">
        <v>77.638000000000005</v>
      </c>
      <c r="G113" s="48" t="s">
        <v>4957</v>
      </c>
      <c r="H113" s="48" t="s">
        <v>4954</v>
      </c>
      <c r="I113" s="49">
        <v>0.46560000000000001</v>
      </c>
      <c r="J113" s="50">
        <v>26485</v>
      </c>
      <c r="K113" s="50">
        <v>12331</v>
      </c>
      <c r="L113" s="51">
        <v>0.46560000000000001</v>
      </c>
      <c r="M113" s="48" t="s">
        <v>5121</v>
      </c>
      <c r="N113" s="48" t="s">
        <v>4953</v>
      </c>
      <c r="O113" s="48" t="s">
        <v>25</v>
      </c>
      <c r="P113" s="47">
        <v>5736</v>
      </c>
      <c r="Q113" s="50">
        <v>5736</v>
      </c>
      <c r="R113" s="50">
        <v>3507</v>
      </c>
      <c r="S113" s="50">
        <v>639</v>
      </c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0">
        <v>96</v>
      </c>
      <c r="AF113" s="50">
        <v>2353</v>
      </c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</row>
    <row r="114" spans="1:42" ht="40.799999999999997" thickBot="1" x14ac:dyDescent="0.35">
      <c r="A114" s="47">
        <v>113</v>
      </c>
      <c r="B114" s="48" t="s">
        <v>1696</v>
      </c>
      <c r="C114" s="48">
        <v>161</v>
      </c>
      <c r="D114" s="48" t="s">
        <v>5025</v>
      </c>
      <c r="E114" s="48">
        <v>12.9558</v>
      </c>
      <c r="F114" s="48">
        <v>77.652199999999993</v>
      </c>
      <c r="G114" s="48" t="s">
        <v>4957</v>
      </c>
      <c r="H114" s="56"/>
      <c r="I114" s="49">
        <v>0.37109999999999999</v>
      </c>
      <c r="J114" s="50">
        <v>27032</v>
      </c>
      <c r="K114" s="50">
        <v>9853</v>
      </c>
      <c r="L114" s="51">
        <v>0.36449999999999999</v>
      </c>
      <c r="M114" s="52" t="s">
        <v>5122</v>
      </c>
      <c r="N114" s="48" t="s">
        <v>4960</v>
      </c>
      <c r="O114" s="48" t="s">
        <v>25</v>
      </c>
      <c r="P114" s="50">
        <v>7148</v>
      </c>
      <c r="Q114" s="50">
        <v>7148</v>
      </c>
      <c r="R114" s="50">
        <v>2422</v>
      </c>
      <c r="S114" s="50">
        <v>283</v>
      </c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</row>
    <row r="115" spans="1:42" ht="15" thickBot="1" x14ac:dyDescent="0.35">
      <c r="A115" s="47">
        <v>114</v>
      </c>
      <c r="B115" s="48" t="s">
        <v>1698</v>
      </c>
      <c r="C115" s="48">
        <v>163</v>
      </c>
      <c r="D115" s="48" t="s">
        <v>5084</v>
      </c>
      <c r="E115" s="48">
        <v>12.944599999999999</v>
      </c>
      <c r="F115" s="48">
        <v>77.6387</v>
      </c>
      <c r="G115" s="48" t="s">
        <v>1984</v>
      </c>
      <c r="H115" s="48" t="s">
        <v>4954</v>
      </c>
      <c r="I115" s="49">
        <v>0.43969999999999998</v>
      </c>
      <c r="J115" s="50">
        <v>24577</v>
      </c>
      <c r="K115" s="50">
        <v>10807</v>
      </c>
      <c r="L115" s="51">
        <v>0.43969999999999998</v>
      </c>
      <c r="M115" s="48" t="s">
        <v>5123</v>
      </c>
      <c r="N115" s="48" t="s">
        <v>4953</v>
      </c>
      <c r="O115" s="48" t="s">
        <v>4924</v>
      </c>
      <c r="P115" s="47">
        <v>3873</v>
      </c>
      <c r="Q115" s="50">
        <v>1586</v>
      </c>
      <c r="R115" s="50">
        <v>3873</v>
      </c>
      <c r="S115" s="50">
        <v>303</v>
      </c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0">
        <v>109</v>
      </c>
      <c r="AF115" s="50">
        <v>428</v>
      </c>
      <c r="AG115" s="50">
        <v>79</v>
      </c>
      <c r="AH115" s="50">
        <v>37</v>
      </c>
      <c r="AI115" s="50">
        <v>408</v>
      </c>
      <c r="AJ115" s="50">
        <v>1140</v>
      </c>
      <c r="AK115" s="50">
        <v>2847</v>
      </c>
      <c r="AL115" s="56"/>
      <c r="AM115" s="56"/>
      <c r="AN115" s="56"/>
      <c r="AO115" s="56"/>
      <c r="AP115" s="56"/>
    </row>
    <row r="116" spans="1:42" ht="15" thickBot="1" x14ac:dyDescent="0.35">
      <c r="A116" s="47">
        <v>115</v>
      </c>
      <c r="B116" s="48" t="s">
        <v>1700</v>
      </c>
      <c r="C116" s="48">
        <v>163</v>
      </c>
      <c r="D116" s="48" t="s">
        <v>5084</v>
      </c>
      <c r="E116" s="48">
        <v>12.9542</v>
      </c>
      <c r="F116" s="48">
        <v>77.618799999999993</v>
      </c>
      <c r="G116" s="48" t="s">
        <v>1984</v>
      </c>
      <c r="H116" s="56"/>
      <c r="I116" s="49">
        <v>0.43790000000000001</v>
      </c>
      <c r="J116" s="50">
        <v>31034</v>
      </c>
      <c r="K116" s="50">
        <v>13590</v>
      </c>
      <c r="L116" s="51">
        <v>0.43790000000000001</v>
      </c>
      <c r="M116" s="48" t="s">
        <v>5124</v>
      </c>
      <c r="N116" s="48" t="s">
        <v>4960</v>
      </c>
      <c r="O116" s="48" t="s">
        <v>4924</v>
      </c>
      <c r="P116" s="47">
        <v>4334</v>
      </c>
      <c r="Q116" s="50">
        <v>3040</v>
      </c>
      <c r="R116" s="50">
        <v>4334</v>
      </c>
      <c r="S116" s="50">
        <v>1399</v>
      </c>
      <c r="T116" s="56"/>
      <c r="U116" s="56"/>
      <c r="V116" s="56"/>
      <c r="W116" s="50">
        <v>67</v>
      </c>
      <c r="X116" s="56"/>
      <c r="Y116" s="50">
        <v>80</v>
      </c>
      <c r="Z116" s="50">
        <v>237</v>
      </c>
      <c r="AA116" s="56"/>
      <c r="AB116" s="56"/>
      <c r="AC116" s="56"/>
      <c r="AD116" s="56"/>
      <c r="AE116" s="50">
        <v>42</v>
      </c>
      <c r="AF116" s="50">
        <v>1496</v>
      </c>
      <c r="AG116" s="50">
        <v>100</v>
      </c>
      <c r="AH116" s="50">
        <v>28</v>
      </c>
      <c r="AI116" s="50">
        <v>2117</v>
      </c>
      <c r="AJ116" s="50">
        <v>478</v>
      </c>
      <c r="AK116" s="50">
        <v>91</v>
      </c>
      <c r="AL116" s="50">
        <v>81</v>
      </c>
      <c r="AM116" s="56"/>
      <c r="AN116" s="56"/>
      <c r="AO116" s="56"/>
      <c r="AP116" s="56"/>
    </row>
    <row r="117" spans="1:42" ht="15" thickBot="1" x14ac:dyDescent="0.35">
      <c r="A117" s="47">
        <v>116</v>
      </c>
      <c r="B117" s="48" t="s">
        <v>1702</v>
      </c>
      <c r="C117" s="48">
        <v>163</v>
      </c>
      <c r="D117" s="48" t="s">
        <v>5084</v>
      </c>
      <c r="E117" s="48">
        <v>12.9512</v>
      </c>
      <c r="F117" s="48">
        <v>77.6143</v>
      </c>
      <c r="G117" s="48" t="s">
        <v>1987</v>
      </c>
      <c r="H117" s="56"/>
      <c r="I117" s="49">
        <v>0.40710000000000002</v>
      </c>
      <c r="J117" s="50">
        <v>39677</v>
      </c>
      <c r="K117" s="50">
        <v>16151</v>
      </c>
      <c r="L117" s="51">
        <v>0.40710000000000002</v>
      </c>
      <c r="M117" s="48" t="s">
        <v>5125</v>
      </c>
      <c r="N117" s="48" t="s">
        <v>4960</v>
      </c>
      <c r="O117" s="48" t="s">
        <v>4924</v>
      </c>
      <c r="P117" s="47">
        <v>9008</v>
      </c>
      <c r="Q117" s="50">
        <v>1677</v>
      </c>
      <c r="R117" s="56"/>
      <c r="S117" s="50">
        <v>4350</v>
      </c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0">
        <v>1116</v>
      </c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</row>
    <row r="118" spans="1:42" ht="15" thickBot="1" x14ac:dyDescent="0.35">
      <c r="A118" s="47">
        <v>117</v>
      </c>
      <c r="B118" s="48" t="s">
        <v>5126</v>
      </c>
      <c r="C118" s="48">
        <v>163</v>
      </c>
      <c r="D118" s="48" t="s">
        <v>5084</v>
      </c>
      <c r="E118" s="48">
        <v>12.9574</v>
      </c>
      <c r="F118" s="48">
        <v>77.603700000000003</v>
      </c>
      <c r="G118" s="48" t="s">
        <v>4957</v>
      </c>
      <c r="H118" s="48" t="s">
        <v>4954</v>
      </c>
      <c r="I118" s="49">
        <v>0.38690000000000002</v>
      </c>
      <c r="J118" s="50">
        <v>38500</v>
      </c>
      <c r="K118" s="50">
        <v>14896</v>
      </c>
      <c r="L118" s="51">
        <v>0.38690000000000002</v>
      </c>
      <c r="M118" s="48" t="s">
        <v>5127</v>
      </c>
      <c r="N118" s="48" t="s">
        <v>4953</v>
      </c>
      <c r="O118" s="48" t="s">
        <v>4924</v>
      </c>
      <c r="P118" s="47">
        <v>10773</v>
      </c>
      <c r="Q118" s="50">
        <v>2433</v>
      </c>
      <c r="R118" s="50">
        <v>10773</v>
      </c>
      <c r="S118" s="50">
        <v>269</v>
      </c>
      <c r="T118" s="50">
        <v>379</v>
      </c>
      <c r="U118" s="50">
        <v>241</v>
      </c>
      <c r="V118" s="56"/>
      <c r="W118" s="56"/>
      <c r="X118" s="56"/>
      <c r="Y118" s="50">
        <v>150</v>
      </c>
      <c r="Z118" s="56"/>
      <c r="AA118" s="56"/>
      <c r="AB118" s="56"/>
      <c r="AC118" s="56"/>
      <c r="AD118" s="56"/>
      <c r="AE118" s="50">
        <v>124</v>
      </c>
      <c r="AF118" s="50">
        <v>78</v>
      </c>
      <c r="AG118" s="50">
        <v>21</v>
      </c>
      <c r="AH118" s="50">
        <v>428</v>
      </c>
      <c r="AI118" s="56"/>
      <c r="AJ118" s="56"/>
      <c r="AK118" s="56"/>
      <c r="AL118" s="56"/>
      <c r="AM118" s="56"/>
      <c r="AN118" s="56"/>
      <c r="AO118" s="56"/>
      <c r="AP118" s="56"/>
    </row>
    <row r="119" spans="1:42" ht="15" thickBot="1" x14ac:dyDescent="0.35">
      <c r="A119" s="47">
        <v>118</v>
      </c>
      <c r="B119" s="48" t="s">
        <v>5128</v>
      </c>
      <c r="C119" s="48">
        <v>169</v>
      </c>
      <c r="D119" s="48" t="s">
        <v>5115</v>
      </c>
      <c r="E119" s="48">
        <v>12.959300000000001</v>
      </c>
      <c r="F119" s="48">
        <v>77.586200000000005</v>
      </c>
      <c r="G119" s="48" t="s">
        <v>1984</v>
      </c>
      <c r="H119" s="56"/>
      <c r="I119" s="49">
        <v>0.48970000000000002</v>
      </c>
      <c r="J119" s="50">
        <v>29840</v>
      </c>
      <c r="K119" s="50">
        <v>14612</v>
      </c>
      <c r="L119" s="51">
        <v>0.48970000000000002</v>
      </c>
      <c r="M119" s="48" t="s">
        <v>5129</v>
      </c>
      <c r="N119" s="48" t="s">
        <v>4953</v>
      </c>
      <c r="O119" s="48" t="s">
        <v>4924</v>
      </c>
      <c r="P119" s="47">
        <v>3982</v>
      </c>
      <c r="Q119" s="50">
        <v>1059</v>
      </c>
      <c r="R119" s="50">
        <v>3982</v>
      </c>
      <c r="S119" s="50">
        <v>1476</v>
      </c>
      <c r="T119" s="56"/>
      <c r="U119" s="56"/>
      <c r="V119" s="56"/>
      <c r="W119" s="50">
        <v>1209</v>
      </c>
      <c r="X119" s="56"/>
      <c r="Y119" s="56"/>
      <c r="Z119" s="56"/>
      <c r="AA119" s="56"/>
      <c r="AB119" s="56"/>
      <c r="AC119" s="56"/>
      <c r="AD119" s="56"/>
      <c r="AE119" s="50">
        <v>11</v>
      </c>
      <c r="AF119" s="50">
        <v>10</v>
      </c>
      <c r="AG119" s="50">
        <v>228</v>
      </c>
      <c r="AH119" s="50">
        <v>3066</v>
      </c>
      <c r="AI119" s="50">
        <v>92</v>
      </c>
      <c r="AJ119" s="50">
        <v>3332</v>
      </c>
      <c r="AK119" s="50">
        <v>129</v>
      </c>
      <c r="AL119" s="56"/>
      <c r="AM119" s="56"/>
      <c r="AN119" s="56"/>
      <c r="AO119" s="56"/>
      <c r="AP119" s="56"/>
    </row>
    <row r="120" spans="1:42" ht="15" thickBot="1" x14ac:dyDescent="0.35">
      <c r="A120" s="47">
        <v>119</v>
      </c>
      <c r="B120" s="48" t="s">
        <v>5130</v>
      </c>
      <c r="C120" s="48">
        <v>169</v>
      </c>
      <c r="D120" s="48" t="s">
        <v>5115</v>
      </c>
      <c r="E120" s="48">
        <v>12.963100000000001</v>
      </c>
      <c r="F120" s="48">
        <v>77.580500000000001</v>
      </c>
      <c r="G120" s="48" t="s">
        <v>4951</v>
      </c>
      <c r="H120" s="56"/>
      <c r="I120" s="49">
        <v>0.53110000000000002</v>
      </c>
      <c r="J120" s="50">
        <v>27070</v>
      </c>
      <c r="K120" s="50">
        <v>14377</v>
      </c>
      <c r="L120" s="51">
        <v>0.53110000000000002</v>
      </c>
      <c r="M120" s="48" t="s">
        <v>5131</v>
      </c>
      <c r="N120" s="48" t="s">
        <v>4960</v>
      </c>
      <c r="O120" s="48" t="s">
        <v>25</v>
      </c>
      <c r="P120" s="47">
        <v>5497</v>
      </c>
      <c r="Q120" s="50">
        <v>5497</v>
      </c>
      <c r="R120" s="50">
        <v>2975</v>
      </c>
      <c r="S120" s="50">
        <v>2765</v>
      </c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0">
        <v>277</v>
      </c>
      <c r="AF120" s="50">
        <v>87</v>
      </c>
      <c r="AG120" s="50">
        <v>55</v>
      </c>
      <c r="AH120" s="50">
        <v>25</v>
      </c>
      <c r="AI120" s="50">
        <v>463</v>
      </c>
      <c r="AJ120" s="50">
        <v>29</v>
      </c>
      <c r="AK120" s="50">
        <v>9</v>
      </c>
      <c r="AL120" s="50">
        <v>1435</v>
      </c>
      <c r="AM120" s="50">
        <v>316</v>
      </c>
      <c r="AN120" s="50">
        <v>444</v>
      </c>
      <c r="AO120" s="56"/>
      <c r="AP120" s="56"/>
    </row>
    <row r="121" spans="1:42" ht="15" thickBot="1" x14ac:dyDescent="0.35">
      <c r="A121" s="47">
        <v>120</v>
      </c>
      <c r="B121" s="48" t="s">
        <v>1710</v>
      </c>
      <c r="C121" s="48">
        <v>164</v>
      </c>
      <c r="D121" s="48" t="s">
        <v>1658</v>
      </c>
      <c r="E121" s="48">
        <v>12.9703</v>
      </c>
      <c r="F121" s="48">
        <v>77.566299999999998</v>
      </c>
      <c r="G121" s="48" t="s">
        <v>4951</v>
      </c>
      <c r="H121" s="48" t="s">
        <v>4954</v>
      </c>
      <c r="I121" s="49">
        <v>0.40429999999999999</v>
      </c>
      <c r="J121" s="50">
        <v>38713</v>
      </c>
      <c r="K121" s="50">
        <v>15650</v>
      </c>
      <c r="L121" s="51">
        <v>0.40429999999999999</v>
      </c>
      <c r="M121" s="48" t="s">
        <v>5132</v>
      </c>
      <c r="N121" s="48" t="s">
        <v>4953</v>
      </c>
      <c r="O121" s="48" t="s">
        <v>25</v>
      </c>
      <c r="P121" s="47">
        <v>5708</v>
      </c>
      <c r="Q121" s="50">
        <v>5708</v>
      </c>
      <c r="R121" s="50">
        <v>5549</v>
      </c>
      <c r="S121" s="50">
        <v>2361</v>
      </c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0">
        <v>423</v>
      </c>
      <c r="AF121" s="50">
        <v>1609</v>
      </c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</row>
    <row r="122" spans="1:42" ht="15" thickBot="1" x14ac:dyDescent="0.35">
      <c r="A122" s="47">
        <v>121</v>
      </c>
      <c r="B122" s="48" t="s">
        <v>2042</v>
      </c>
      <c r="C122" s="48">
        <v>164</v>
      </c>
      <c r="D122" s="48" t="s">
        <v>1658</v>
      </c>
      <c r="E122" s="48">
        <v>12.972099999999999</v>
      </c>
      <c r="F122" s="48">
        <v>77.559100000000001</v>
      </c>
      <c r="G122" s="48" t="s">
        <v>4951</v>
      </c>
      <c r="H122" s="48" t="s">
        <v>4954</v>
      </c>
      <c r="I122" s="49">
        <v>0.3886</v>
      </c>
      <c r="J122" s="50">
        <v>38725</v>
      </c>
      <c r="K122" s="50">
        <v>15083</v>
      </c>
      <c r="L122" s="51">
        <v>0.38950000000000001</v>
      </c>
      <c r="M122" s="48" t="s">
        <v>5133</v>
      </c>
      <c r="N122" s="48" t="s">
        <v>4953</v>
      </c>
      <c r="O122" s="48" t="s">
        <v>4924</v>
      </c>
      <c r="P122" s="47">
        <v>6284</v>
      </c>
      <c r="Q122" s="50">
        <v>2989</v>
      </c>
      <c r="R122" s="50">
        <v>6284</v>
      </c>
      <c r="S122" s="50">
        <v>2885</v>
      </c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0">
        <v>238</v>
      </c>
      <c r="AF122" s="50">
        <v>1414</v>
      </c>
      <c r="AG122" s="50">
        <v>1273</v>
      </c>
      <c r="AH122" s="56"/>
      <c r="AI122" s="56"/>
      <c r="AJ122" s="56"/>
      <c r="AK122" s="56"/>
      <c r="AL122" s="56"/>
      <c r="AM122" s="56"/>
      <c r="AN122" s="56"/>
      <c r="AO122" s="56"/>
      <c r="AP122" s="56"/>
    </row>
    <row r="123" spans="1:42" ht="15" thickBot="1" x14ac:dyDescent="0.35">
      <c r="A123" s="47">
        <v>122</v>
      </c>
      <c r="B123" s="48" t="s">
        <v>5134</v>
      </c>
      <c r="C123" s="48">
        <v>167</v>
      </c>
      <c r="D123" s="48" t="s">
        <v>5135</v>
      </c>
      <c r="E123" s="48">
        <v>12.972300000000001</v>
      </c>
      <c r="F123" s="48">
        <v>77.555400000000006</v>
      </c>
      <c r="G123" s="48" t="s">
        <v>4951</v>
      </c>
      <c r="H123" s="48" t="s">
        <v>4954</v>
      </c>
      <c r="I123" s="49">
        <v>0.51400000000000001</v>
      </c>
      <c r="J123" s="50">
        <v>31933</v>
      </c>
      <c r="K123" s="50">
        <v>16411</v>
      </c>
      <c r="L123" s="51">
        <v>0.51390000000000002</v>
      </c>
      <c r="M123" s="52" t="s">
        <v>5136</v>
      </c>
      <c r="N123" s="48" t="s">
        <v>4953</v>
      </c>
      <c r="O123" s="48" t="s">
        <v>4924</v>
      </c>
      <c r="P123" s="50">
        <v>6617</v>
      </c>
      <c r="Q123" s="50">
        <v>3396</v>
      </c>
      <c r="R123" s="50">
        <v>6617</v>
      </c>
      <c r="S123" s="50">
        <v>1032</v>
      </c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0">
        <v>293</v>
      </c>
      <c r="AF123" s="50">
        <v>181</v>
      </c>
      <c r="AG123" s="50">
        <v>386</v>
      </c>
      <c r="AH123" s="50">
        <v>4163</v>
      </c>
      <c r="AI123" s="50">
        <v>136</v>
      </c>
      <c r="AJ123" s="50">
        <v>207</v>
      </c>
      <c r="AK123" s="56"/>
      <c r="AL123" s="56"/>
      <c r="AM123" s="56"/>
      <c r="AN123" s="56"/>
      <c r="AO123" s="56"/>
      <c r="AP123" s="56"/>
    </row>
    <row r="124" spans="1:42" ht="27.6" thickBot="1" x14ac:dyDescent="0.35">
      <c r="A124" s="47">
        <v>123</v>
      </c>
      <c r="B124" s="48" t="s">
        <v>5137</v>
      </c>
      <c r="C124" s="48">
        <v>167</v>
      </c>
      <c r="D124" s="48" t="s">
        <v>5135</v>
      </c>
      <c r="E124" s="48">
        <v>12.972</v>
      </c>
      <c r="F124" s="48">
        <v>77.546999999999997</v>
      </c>
      <c r="G124" s="48" t="s">
        <v>4957</v>
      </c>
      <c r="H124" s="56"/>
      <c r="I124" s="49">
        <v>0.41370000000000001</v>
      </c>
      <c r="J124" s="50">
        <v>39645</v>
      </c>
      <c r="K124" s="50">
        <v>16381</v>
      </c>
      <c r="L124" s="51">
        <v>0.41320000000000001</v>
      </c>
      <c r="M124" s="52" t="s">
        <v>5138</v>
      </c>
      <c r="N124" s="48" t="s">
        <v>4960</v>
      </c>
      <c r="O124" s="48" t="s">
        <v>25</v>
      </c>
      <c r="P124" s="50">
        <v>10095</v>
      </c>
      <c r="Q124" s="50">
        <v>10095</v>
      </c>
      <c r="R124" s="50">
        <v>4099</v>
      </c>
      <c r="S124" s="50">
        <v>1444</v>
      </c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0">
        <v>216</v>
      </c>
      <c r="AF124" s="50">
        <v>185</v>
      </c>
      <c r="AG124" s="50">
        <v>44</v>
      </c>
      <c r="AH124" s="50">
        <v>46</v>
      </c>
      <c r="AI124" s="50">
        <v>12</v>
      </c>
      <c r="AJ124" s="50">
        <v>43</v>
      </c>
      <c r="AK124" s="50">
        <v>197</v>
      </c>
      <c r="AL124" s="56"/>
      <c r="AM124" s="56"/>
      <c r="AN124" s="56"/>
      <c r="AO124" s="56"/>
      <c r="AP124" s="56"/>
    </row>
    <row r="125" spans="1:42" ht="15" thickBot="1" x14ac:dyDescent="0.35">
      <c r="A125" s="47">
        <v>124</v>
      </c>
      <c r="B125" s="48" t="s">
        <v>1718</v>
      </c>
      <c r="C125" s="48">
        <v>167</v>
      </c>
      <c r="D125" s="48" t="s">
        <v>5135</v>
      </c>
      <c r="E125" s="48">
        <v>12.967700000000001</v>
      </c>
      <c r="F125" s="48">
        <v>77.543800000000005</v>
      </c>
      <c r="G125" s="48" t="s">
        <v>4951</v>
      </c>
      <c r="H125" s="56"/>
      <c r="I125" s="49">
        <v>0.41860000000000003</v>
      </c>
      <c r="J125" s="50">
        <v>35786</v>
      </c>
      <c r="K125" s="50">
        <v>14981</v>
      </c>
      <c r="L125" s="51">
        <v>0.41860000000000003</v>
      </c>
      <c r="M125" s="52" t="s">
        <v>5139</v>
      </c>
      <c r="N125" s="48" t="s">
        <v>4960</v>
      </c>
      <c r="O125" s="48" t="s">
        <v>25</v>
      </c>
      <c r="P125" s="50">
        <v>7174</v>
      </c>
      <c r="Q125" s="50">
        <v>7174</v>
      </c>
      <c r="R125" s="50">
        <v>6269</v>
      </c>
      <c r="S125" s="50">
        <v>818</v>
      </c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0">
        <v>60</v>
      </c>
      <c r="AF125" s="50">
        <v>29</v>
      </c>
      <c r="AG125" s="50">
        <v>186</v>
      </c>
      <c r="AH125" s="50">
        <v>445</v>
      </c>
      <c r="AI125" s="56"/>
      <c r="AJ125" s="56"/>
      <c r="AK125" s="56"/>
      <c r="AL125" s="56"/>
      <c r="AM125" s="56"/>
      <c r="AN125" s="56"/>
      <c r="AO125" s="56"/>
      <c r="AP125" s="56"/>
    </row>
    <row r="126" spans="1:42" ht="27.6" thickBot="1" x14ac:dyDescent="0.35">
      <c r="A126" s="47">
        <v>125</v>
      </c>
      <c r="B126" s="48" t="s">
        <v>1720</v>
      </c>
      <c r="C126" s="48">
        <v>166</v>
      </c>
      <c r="D126" s="48" t="s">
        <v>5106</v>
      </c>
      <c r="E126" s="48">
        <v>12.9719</v>
      </c>
      <c r="F126" s="48">
        <v>77.532899999999998</v>
      </c>
      <c r="G126" s="48" t="s">
        <v>4951</v>
      </c>
      <c r="H126" s="48" t="s">
        <v>4954</v>
      </c>
      <c r="I126" s="49">
        <v>0.38329999999999997</v>
      </c>
      <c r="J126" s="50">
        <v>24375</v>
      </c>
      <c r="K126" s="50">
        <v>9347</v>
      </c>
      <c r="L126" s="51">
        <v>0.38350000000000001</v>
      </c>
      <c r="M126" s="52" t="s">
        <v>5140</v>
      </c>
      <c r="N126" s="48" t="s">
        <v>4953</v>
      </c>
      <c r="O126" s="48" t="s">
        <v>25</v>
      </c>
      <c r="P126" s="50">
        <v>5739</v>
      </c>
      <c r="Q126" s="50">
        <v>5739</v>
      </c>
      <c r="R126" s="50">
        <v>3259</v>
      </c>
      <c r="S126" s="50">
        <v>349</v>
      </c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</row>
    <row r="127" spans="1:42" ht="27.6" thickBot="1" x14ac:dyDescent="0.35">
      <c r="A127" s="47">
        <v>126</v>
      </c>
      <c r="B127" s="48" t="s">
        <v>5141</v>
      </c>
      <c r="C127" s="48">
        <v>166</v>
      </c>
      <c r="D127" s="48" t="s">
        <v>5106</v>
      </c>
      <c r="E127" s="48">
        <v>12.966699999999999</v>
      </c>
      <c r="F127" s="48">
        <v>77.528499999999994</v>
      </c>
      <c r="G127" s="48" t="s">
        <v>4957</v>
      </c>
      <c r="H127" s="56"/>
      <c r="I127" s="49">
        <v>0.39250000000000002</v>
      </c>
      <c r="J127" s="50">
        <v>30635</v>
      </c>
      <c r="K127" s="50">
        <v>11892</v>
      </c>
      <c r="L127" s="51">
        <v>0.38819999999999999</v>
      </c>
      <c r="M127" s="52" t="s">
        <v>5142</v>
      </c>
      <c r="N127" s="48" t="s">
        <v>4960</v>
      </c>
      <c r="O127" s="48" t="s">
        <v>25</v>
      </c>
      <c r="P127" s="50">
        <v>6526</v>
      </c>
      <c r="Q127" s="50">
        <v>6526</v>
      </c>
      <c r="R127" s="50">
        <v>4898</v>
      </c>
      <c r="S127" s="50">
        <v>248</v>
      </c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0">
        <v>39</v>
      </c>
      <c r="AF127" s="50">
        <v>58</v>
      </c>
      <c r="AG127" s="50">
        <v>28</v>
      </c>
      <c r="AH127" s="50">
        <v>61</v>
      </c>
      <c r="AI127" s="50">
        <v>34</v>
      </c>
      <c r="AJ127" s="56"/>
      <c r="AK127" s="56"/>
      <c r="AL127" s="56"/>
      <c r="AM127" s="56"/>
      <c r="AN127" s="56"/>
      <c r="AO127" s="56"/>
      <c r="AP127" s="56"/>
    </row>
    <row r="128" spans="1:42" ht="27.6" thickBot="1" x14ac:dyDescent="0.35">
      <c r="A128" s="47">
        <v>127</v>
      </c>
      <c r="B128" s="48" t="s">
        <v>1724</v>
      </c>
      <c r="C128" s="48">
        <v>166</v>
      </c>
      <c r="D128" s="48" t="s">
        <v>5106</v>
      </c>
      <c r="E128" s="48">
        <v>12.969200000000001</v>
      </c>
      <c r="F128" s="48">
        <v>77.521600000000007</v>
      </c>
      <c r="G128" s="48" t="s">
        <v>4951</v>
      </c>
      <c r="H128" s="48" t="s">
        <v>4954</v>
      </c>
      <c r="I128" s="49">
        <v>0.47710000000000002</v>
      </c>
      <c r="J128" s="50">
        <v>37230</v>
      </c>
      <c r="K128" s="50">
        <v>17156</v>
      </c>
      <c r="L128" s="51">
        <v>0.46079999999999999</v>
      </c>
      <c r="M128" s="52" t="s">
        <v>5143</v>
      </c>
      <c r="N128" s="48" t="s">
        <v>4953</v>
      </c>
      <c r="O128" s="48" t="s">
        <v>25</v>
      </c>
      <c r="P128" s="50">
        <v>10965</v>
      </c>
      <c r="Q128" s="50">
        <v>10965</v>
      </c>
      <c r="R128" s="50">
        <v>5368</v>
      </c>
      <c r="S128" s="50">
        <v>438</v>
      </c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0">
        <v>115</v>
      </c>
      <c r="AF128" s="50">
        <v>91</v>
      </c>
      <c r="AG128" s="50">
        <v>29</v>
      </c>
      <c r="AH128" s="50">
        <v>150</v>
      </c>
      <c r="AI128" s="56"/>
      <c r="AJ128" s="56"/>
      <c r="AK128" s="56"/>
      <c r="AL128" s="56"/>
      <c r="AM128" s="56"/>
      <c r="AN128" s="56"/>
      <c r="AO128" s="56"/>
      <c r="AP128" s="56"/>
    </row>
    <row r="129" spans="1:42" ht="27.6" thickBot="1" x14ac:dyDescent="0.35">
      <c r="A129" s="47">
        <v>128</v>
      </c>
      <c r="B129" s="48" t="s">
        <v>5144</v>
      </c>
      <c r="C129" s="48">
        <v>166</v>
      </c>
      <c r="D129" s="48" t="s">
        <v>5106</v>
      </c>
      <c r="E129" s="48">
        <v>12.9559</v>
      </c>
      <c r="F129" s="48">
        <v>77.519300000000001</v>
      </c>
      <c r="G129" s="48" t="s">
        <v>4957</v>
      </c>
      <c r="H129" s="56"/>
      <c r="I129" s="49">
        <v>0.36030000000000001</v>
      </c>
      <c r="J129" s="50">
        <v>37669</v>
      </c>
      <c r="K129" s="50">
        <v>13570</v>
      </c>
      <c r="L129" s="51">
        <v>0.36020000000000002</v>
      </c>
      <c r="M129" s="52" t="s">
        <v>5145</v>
      </c>
      <c r="N129" s="48" t="s">
        <v>4960</v>
      </c>
      <c r="O129" s="48" t="s">
        <v>25</v>
      </c>
      <c r="P129" s="50">
        <v>6698</v>
      </c>
      <c r="Q129" s="50">
        <v>6698</v>
      </c>
      <c r="R129" s="50">
        <v>4553</v>
      </c>
      <c r="S129" s="50">
        <v>1355</v>
      </c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0">
        <v>91</v>
      </c>
      <c r="AF129" s="50">
        <v>100</v>
      </c>
      <c r="AG129" s="50">
        <v>19</v>
      </c>
      <c r="AH129" s="50">
        <v>19</v>
      </c>
      <c r="AI129" s="50">
        <v>68</v>
      </c>
      <c r="AJ129" s="50">
        <v>32</v>
      </c>
      <c r="AK129" s="50">
        <v>264</v>
      </c>
      <c r="AL129" s="50">
        <v>6</v>
      </c>
      <c r="AM129" s="50">
        <v>23</v>
      </c>
      <c r="AN129" s="50">
        <v>239</v>
      </c>
      <c r="AO129" s="50">
        <v>52</v>
      </c>
      <c r="AP129" s="56"/>
    </row>
    <row r="130" spans="1:42" ht="15" thickBot="1" x14ac:dyDescent="0.35">
      <c r="A130" s="47">
        <v>129</v>
      </c>
      <c r="B130" s="48" t="s">
        <v>5146</v>
      </c>
      <c r="C130" s="48">
        <v>154</v>
      </c>
      <c r="D130" s="48" t="s">
        <v>1790</v>
      </c>
      <c r="E130" s="48">
        <v>12.959</v>
      </c>
      <c r="F130" s="48">
        <v>77.501900000000006</v>
      </c>
      <c r="G130" s="48" t="s">
        <v>4964</v>
      </c>
      <c r="H130" s="56"/>
      <c r="I130" s="49">
        <v>0.52939999999999998</v>
      </c>
      <c r="J130" s="50">
        <v>49763</v>
      </c>
      <c r="K130" s="50">
        <v>25964</v>
      </c>
      <c r="L130" s="51">
        <v>0.52180000000000004</v>
      </c>
      <c r="M130" s="48" t="s">
        <v>5147</v>
      </c>
      <c r="N130" s="48" t="s">
        <v>4960</v>
      </c>
      <c r="O130" s="48" t="s">
        <v>4924</v>
      </c>
      <c r="P130" s="47">
        <v>11953</v>
      </c>
      <c r="Q130" s="50">
        <v>6489</v>
      </c>
      <c r="R130" s="50">
        <v>11953</v>
      </c>
      <c r="S130" s="50">
        <v>6508</v>
      </c>
      <c r="T130" s="56"/>
      <c r="U130" s="56"/>
      <c r="V130" s="56"/>
      <c r="W130" s="56"/>
      <c r="X130" s="50">
        <v>86</v>
      </c>
      <c r="Y130" s="56"/>
      <c r="Z130" s="56"/>
      <c r="AA130" s="56"/>
      <c r="AB130" s="56"/>
      <c r="AC130" s="56"/>
      <c r="AD130" s="56"/>
      <c r="AE130" s="50">
        <v>779</v>
      </c>
      <c r="AF130" s="50">
        <v>146</v>
      </c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</row>
    <row r="131" spans="1:42" ht="15" thickBot="1" x14ac:dyDescent="0.35">
      <c r="A131" s="47">
        <v>130</v>
      </c>
      <c r="B131" s="48" t="s">
        <v>5148</v>
      </c>
      <c r="C131" s="48">
        <v>153</v>
      </c>
      <c r="D131" s="48" t="s">
        <v>5008</v>
      </c>
      <c r="E131" s="48">
        <v>12.945600000000001</v>
      </c>
      <c r="F131" s="48">
        <v>77.485200000000006</v>
      </c>
      <c r="G131" s="48" t="s">
        <v>4951</v>
      </c>
      <c r="H131" s="56"/>
      <c r="I131" s="49">
        <v>0.52510000000000001</v>
      </c>
      <c r="J131" s="50">
        <v>39538</v>
      </c>
      <c r="K131" s="50">
        <v>20769</v>
      </c>
      <c r="L131" s="51">
        <v>0.52529999999999999</v>
      </c>
      <c r="M131" s="52" t="s">
        <v>5149</v>
      </c>
      <c r="N131" s="48" t="s">
        <v>4960</v>
      </c>
      <c r="O131" s="52" t="s">
        <v>4924</v>
      </c>
      <c r="P131" s="50">
        <v>9009</v>
      </c>
      <c r="Q131" s="50">
        <v>8362</v>
      </c>
      <c r="R131" s="50">
        <v>9009</v>
      </c>
      <c r="S131" s="50">
        <v>3209</v>
      </c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0">
        <v>189</v>
      </c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</row>
    <row r="132" spans="1:42" ht="27.6" thickBot="1" x14ac:dyDescent="0.35">
      <c r="A132" s="47">
        <v>131</v>
      </c>
      <c r="B132" s="48" t="s">
        <v>2048</v>
      </c>
      <c r="C132" s="48">
        <v>166</v>
      </c>
      <c r="D132" s="48" t="s">
        <v>5106</v>
      </c>
      <c r="E132" s="48">
        <v>12.945399999999999</v>
      </c>
      <c r="F132" s="48">
        <v>77.519599999999997</v>
      </c>
      <c r="G132" s="48" t="s">
        <v>4957</v>
      </c>
      <c r="H132" s="48" t="s">
        <v>4954</v>
      </c>
      <c r="I132" s="49">
        <v>0.36659999999999998</v>
      </c>
      <c r="J132" s="50">
        <v>35121</v>
      </c>
      <c r="K132" s="50">
        <v>12877</v>
      </c>
      <c r="L132" s="51">
        <v>0.36659999999999998</v>
      </c>
      <c r="M132" s="52" t="s">
        <v>5150</v>
      </c>
      <c r="N132" s="48" t="s">
        <v>4953</v>
      </c>
      <c r="O132" s="48" t="s">
        <v>25</v>
      </c>
      <c r="P132" s="50">
        <v>4361</v>
      </c>
      <c r="Q132" s="50">
        <v>4361</v>
      </c>
      <c r="R132" s="50">
        <v>3271</v>
      </c>
      <c r="S132" s="50">
        <v>1505</v>
      </c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0">
        <v>91</v>
      </c>
      <c r="AF132" s="50">
        <v>109</v>
      </c>
      <c r="AG132" s="50">
        <v>11</v>
      </c>
      <c r="AH132" s="50">
        <v>11</v>
      </c>
      <c r="AI132" s="50">
        <v>36</v>
      </c>
      <c r="AJ132" s="50">
        <v>3358</v>
      </c>
      <c r="AK132" s="50">
        <v>124</v>
      </c>
      <c r="AL132" s="56"/>
      <c r="AM132" s="56"/>
      <c r="AN132" s="56"/>
      <c r="AO132" s="56"/>
      <c r="AP132" s="56"/>
    </row>
    <row r="133" spans="1:42" ht="27.6" thickBot="1" x14ac:dyDescent="0.35">
      <c r="A133" s="47">
        <v>132</v>
      </c>
      <c r="B133" s="48" t="s">
        <v>1734</v>
      </c>
      <c r="C133" s="48">
        <v>167</v>
      </c>
      <c r="D133" s="48" t="s">
        <v>5135</v>
      </c>
      <c r="E133" s="48">
        <v>12.9581</v>
      </c>
      <c r="F133" s="48">
        <v>77.529300000000006</v>
      </c>
      <c r="G133" s="48" t="s">
        <v>4957</v>
      </c>
      <c r="H133" s="56"/>
      <c r="I133" s="49">
        <v>0.41189999999999999</v>
      </c>
      <c r="J133" s="50">
        <v>35650</v>
      </c>
      <c r="K133" s="50">
        <v>14683</v>
      </c>
      <c r="L133" s="51">
        <v>0.41189999999999999</v>
      </c>
      <c r="M133" s="52" t="s">
        <v>5151</v>
      </c>
      <c r="N133" s="48" t="s">
        <v>4960</v>
      </c>
      <c r="O133" s="52" t="s">
        <v>4924</v>
      </c>
      <c r="P133" s="50">
        <v>7075</v>
      </c>
      <c r="Q133" s="50">
        <v>6744</v>
      </c>
      <c r="R133" s="50">
        <v>7075</v>
      </c>
      <c r="S133" s="50">
        <v>485</v>
      </c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0">
        <v>160</v>
      </c>
      <c r="AF133" s="50">
        <v>125</v>
      </c>
      <c r="AG133" s="50">
        <v>58</v>
      </c>
      <c r="AH133" s="50">
        <v>35</v>
      </c>
      <c r="AI133" s="56"/>
      <c r="AJ133" s="56"/>
      <c r="AK133" s="56"/>
      <c r="AL133" s="56"/>
      <c r="AM133" s="56"/>
      <c r="AN133" s="56"/>
      <c r="AO133" s="56"/>
      <c r="AP133" s="56"/>
    </row>
    <row r="134" spans="1:42" ht="40.799999999999997" thickBot="1" x14ac:dyDescent="0.35">
      <c r="A134" s="47">
        <v>133</v>
      </c>
      <c r="B134" s="48" t="s">
        <v>1736</v>
      </c>
      <c r="C134" s="48">
        <v>167</v>
      </c>
      <c r="D134" s="48" t="s">
        <v>5135</v>
      </c>
      <c r="E134" s="48">
        <v>12.959899999999999</v>
      </c>
      <c r="F134" s="48">
        <v>77.537599999999998</v>
      </c>
      <c r="G134" s="48" t="s">
        <v>4957</v>
      </c>
      <c r="H134" s="56"/>
      <c r="I134" s="49">
        <v>0.40529999999999999</v>
      </c>
      <c r="J134" s="50">
        <v>38558</v>
      </c>
      <c r="K134" s="50">
        <v>15629</v>
      </c>
      <c r="L134" s="51">
        <v>0.40529999999999999</v>
      </c>
      <c r="M134" s="52" t="s">
        <v>5152</v>
      </c>
      <c r="N134" s="48" t="s">
        <v>4960</v>
      </c>
      <c r="O134" s="48" t="s">
        <v>25</v>
      </c>
      <c r="P134" s="50">
        <v>5355</v>
      </c>
      <c r="Q134" s="50">
        <v>5355</v>
      </c>
      <c r="R134" s="50">
        <v>4310</v>
      </c>
      <c r="S134" s="50">
        <v>1652</v>
      </c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0">
        <v>1503</v>
      </c>
      <c r="AF134" s="50">
        <v>297</v>
      </c>
      <c r="AG134" s="50">
        <v>123</v>
      </c>
      <c r="AH134" s="50">
        <v>103</v>
      </c>
      <c r="AI134" s="50">
        <v>97</v>
      </c>
      <c r="AJ134" s="50">
        <v>59</v>
      </c>
      <c r="AK134" s="50">
        <v>46</v>
      </c>
      <c r="AL134" s="50">
        <v>43</v>
      </c>
      <c r="AM134" s="56"/>
      <c r="AN134" s="56"/>
      <c r="AO134" s="56"/>
      <c r="AP134" s="56"/>
    </row>
    <row r="135" spans="1:42" ht="27.6" thickBot="1" x14ac:dyDescent="0.35">
      <c r="A135" s="47">
        <v>134</v>
      </c>
      <c r="B135" s="48" t="s">
        <v>5153</v>
      </c>
      <c r="C135" s="48">
        <v>167</v>
      </c>
      <c r="D135" s="48" t="s">
        <v>5135</v>
      </c>
      <c r="E135" s="48">
        <v>12.958</v>
      </c>
      <c r="F135" s="48">
        <v>77.543199999999999</v>
      </c>
      <c r="G135" s="48" t="s">
        <v>4951</v>
      </c>
      <c r="H135" s="56"/>
      <c r="I135" s="49">
        <v>0.3553</v>
      </c>
      <c r="J135" s="50">
        <v>49396</v>
      </c>
      <c r="K135" s="50">
        <v>17580</v>
      </c>
      <c r="L135" s="51">
        <v>0.35589999999999999</v>
      </c>
      <c r="M135" s="52" t="s">
        <v>5154</v>
      </c>
      <c r="N135" s="48" t="s">
        <v>4960</v>
      </c>
      <c r="O135" s="48" t="s">
        <v>25</v>
      </c>
      <c r="P135" s="50">
        <v>6660</v>
      </c>
      <c r="Q135" s="50">
        <v>6660</v>
      </c>
      <c r="R135" s="50">
        <v>5340</v>
      </c>
      <c r="S135" s="50">
        <v>3114</v>
      </c>
      <c r="T135" s="56"/>
      <c r="U135" s="50">
        <v>70</v>
      </c>
      <c r="V135" s="56"/>
      <c r="W135" s="56"/>
      <c r="X135" s="56"/>
      <c r="Y135" s="56"/>
      <c r="Z135" s="56"/>
      <c r="AA135" s="56"/>
      <c r="AB135" s="56"/>
      <c r="AC135" s="56"/>
      <c r="AD135" s="56"/>
      <c r="AE135" s="50">
        <v>213</v>
      </c>
      <c r="AF135" s="50">
        <v>16</v>
      </c>
      <c r="AG135" s="50">
        <v>1417</v>
      </c>
      <c r="AH135" s="50">
        <v>61</v>
      </c>
      <c r="AI135" s="50">
        <v>54</v>
      </c>
      <c r="AJ135" s="50">
        <v>10</v>
      </c>
      <c r="AK135" s="50">
        <v>16</v>
      </c>
      <c r="AL135" s="50">
        <v>220</v>
      </c>
      <c r="AM135" s="50">
        <v>389</v>
      </c>
      <c r="AN135" s="56"/>
      <c r="AO135" s="56"/>
      <c r="AP135" s="56"/>
    </row>
    <row r="136" spans="1:42" ht="15" thickBot="1" x14ac:dyDescent="0.35">
      <c r="A136" s="47">
        <v>135</v>
      </c>
      <c r="B136" s="48" t="s">
        <v>1740</v>
      </c>
      <c r="C136" s="48">
        <v>168</v>
      </c>
      <c r="D136" s="48" t="s">
        <v>5155</v>
      </c>
      <c r="E136" s="48">
        <v>12.963699999999999</v>
      </c>
      <c r="F136" s="48">
        <v>77.548900000000003</v>
      </c>
      <c r="G136" s="48" t="s">
        <v>4957</v>
      </c>
      <c r="H136" s="48" t="s">
        <v>4954</v>
      </c>
      <c r="I136" s="49">
        <v>0.35160000000000002</v>
      </c>
      <c r="J136" s="50">
        <v>37375</v>
      </c>
      <c r="K136" s="50">
        <v>13141</v>
      </c>
      <c r="L136" s="51">
        <v>0.35160000000000002</v>
      </c>
      <c r="M136" s="48" t="s">
        <v>5156</v>
      </c>
      <c r="N136" s="48" t="s">
        <v>4953</v>
      </c>
      <c r="O136" s="48" t="s">
        <v>1869</v>
      </c>
      <c r="P136" s="47">
        <v>6230</v>
      </c>
      <c r="Q136" s="50">
        <v>390</v>
      </c>
      <c r="R136" s="50">
        <v>2111</v>
      </c>
      <c r="S136" s="50">
        <v>4200</v>
      </c>
      <c r="T136" s="56"/>
      <c r="U136" s="50">
        <v>105</v>
      </c>
      <c r="V136" s="56"/>
      <c r="W136" s="56"/>
      <c r="X136" s="56"/>
      <c r="Y136" s="56"/>
      <c r="Z136" s="56"/>
      <c r="AA136" s="56"/>
      <c r="AB136" s="56"/>
      <c r="AC136" s="56"/>
      <c r="AD136" s="56"/>
      <c r="AE136" s="50">
        <v>6230</v>
      </c>
      <c r="AF136" s="50">
        <v>105</v>
      </c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</row>
    <row r="137" spans="1:42" ht="15" thickBot="1" x14ac:dyDescent="0.35">
      <c r="A137" s="47">
        <v>136</v>
      </c>
      <c r="B137" s="48" t="s">
        <v>5157</v>
      </c>
      <c r="C137" s="48">
        <v>168</v>
      </c>
      <c r="D137" s="48" t="s">
        <v>5155</v>
      </c>
      <c r="E137" s="48">
        <v>12.9605</v>
      </c>
      <c r="F137" s="48">
        <v>77.551900000000003</v>
      </c>
      <c r="G137" s="48" t="s">
        <v>4957</v>
      </c>
      <c r="H137" s="48" t="s">
        <v>4954</v>
      </c>
      <c r="I137" s="49">
        <v>0.39150000000000001</v>
      </c>
      <c r="J137" s="50">
        <v>38472</v>
      </c>
      <c r="K137" s="50">
        <v>15059</v>
      </c>
      <c r="L137" s="51">
        <v>0.39140000000000003</v>
      </c>
      <c r="M137" s="48" t="s">
        <v>5158</v>
      </c>
      <c r="N137" s="48" t="s">
        <v>4953</v>
      </c>
      <c r="O137" s="48" t="s">
        <v>4924</v>
      </c>
      <c r="P137" s="47">
        <v>6883</v>
      </c>
      <c r="Q137" s="50">
        <v>1437</v>
      </c>
      <c r="R137" s="50">
        <v>6883</v>
      </c>
      <c r="S137" s="50">
        <v>4569</v>
      </c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0">
        <v>2017</v>
      </c>
      <c r="AF137" s="50">
        <v>56</v>
      </c>
      <c r="AG137" s="50">
        <v>97</v>
      </c>
      <c r="AH137" s="56"/>
      <c r="AI137" s="56"/>
      <c r="AJ137" s="56"/>
      <c r="AK137" s="56"/>
      <c r="AL137" s="56"/>
      <c r="AM137" s="56"/>
      <c r="AN137" s="56"/>
      <c r="AO137" s="56"/>
      <c r="AP137" s="56"/>
    </row>
    <row r="138" spans="1:42" ht="15" thickBot="1" x14ac:dyDescent="0.35">
      <c r="A138" s="47">
        <v>137</v>
      </c>
      <c r="B138" s="48" t="s">
        <v>1744</v>
      </c>
      <c r="C138" s="48">
        <v>168</v>
      </c>
      <c r="D138" s="48" t="s">
        <v>5155</v>
      </c>
      <c r="E138" s="48">
        <v>12.965</v>
      </c>
      <c r="F138" s="48">
        <v>77.556399999999996</v>
      </c>
      <c r="G138" s="48" t="s">
        <v>1984</v>
      </c>
      <c r="H138" s="56"/>
      <c r="I138" s="49">
        <v>0.44940000000000002</v>
      </c>
      <c r="J138" s="50">
        <v>32062</v>
      </c>
      <c r="K138" s="50">
        <v>14408</v>
      </c>
      <c r="L138" s="51">
        <v>0.44940000000000002</v>
      </c>
      <c r="M138" s="48" t="s">
        <v>5159</v>
      </c>
      <c r="N138" s="48" t="s">
        <v>4960</v>
      </c>
      <c r="O138" s="48" t="s">
        <v>451</v>
      </c>
      <c r="P138" s="47">
        <v>3850</v>
      </c>
      <c r="Q138" s="50">
        <v>1670</v>
      </c>
      <c r="R138" s="50">
        <v>1964</v>
      </c>
      <c r="S138" s="50">
        <v>3850</v>
      </c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0">
        <v>48</v>
      </c>
      <c r="AF138" s="50">
        <v>3529</v>
      </c>
      <c r="AG138" s="50">
        <v>1679</v>
      </c>
      <c r="AH138" s="50">
        <v>210</v>
      </c>
      <c r="AI138" s="50">
        <v>47</v>
      </c>
      <c r="AJ138" s="50">
        <v>24</v>
      </c>
      <c r="AK138" s="50">
        <v>480</v>
      </c>
      <c r="AL138" s="50">
        <v>133</v>
      </c>
      <c r="AM138" s="50">
        <v>43</v>
      </c>
      <c r="AN138" s="50">
        <v>135</v>
      </c>
      <c r="AO138" s="50">
        <v>84</v>
      </c>
      <c r="AP138" s="56"/>
    </row>
    <row r="139" spans="1:42" ht="15" thickBot="1" x14ac:dyDescent="0.35">
      <c r="A139" s="47">
        <v>138</v>
      </c>
      <c r="B139" s="48" t="s">
        <v>1746</v>
      </c>
      <c r="C139" s="48">
        <v>168</v>
      </c>
      <c r="D139" s="48" t="s">
        <v>5155</v>
      </c>
      <c r="E139" s="48">
        <v>12.964499999999999</v>
      </c>
      <c r="F139" s="48">
        <v>77.564400000000006</v>
      </c>
      <c r="G139" s="48" t="s">
        <v>1984</v>
      </c>
      <c r="H139" s="56"/>
      <c r="I139" s="49">
        <v>0.44969999999999999</v>
      </c>
      <c r="J139" s="50">
        <v>24405</v>
      </c>
      <c r="K139" s="50">
        <v>10974</v>
      </c>
      <c r="L139" s="51">
        <v>0.44969999999999999</v>
      </c>
      <c r="M139" s="48" t="s">
        <v>5160</v>
      </c>
      <c r="N139" s="48" t="s">
        <v>4953</v>
      </c>
      <c r="O139" s="48" t="s">
        <v>25</v>
      </c>
      <c r="P139" s="47">
        <v>3933</v>
      </c>
      <c r="Q139" s="50">
        <v>3933</v>
      </c>
      <c r="R139" s="50">
        <v>3356</v>
      </c>
      <c r="S139" s="50">
        <v>3352</v>
      </c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0">
        <v>50</v>
      </c>
      <c r="AF139" s="50">
        <v>31</v>
      </c>
      <c r="AG139" s="50">
        <v>23</v>
      </c>
      <c r="AH139" s="50">
        <v>28</v>
      </c>
      <c r="AI139" s="50">
        <v>201</v>
      </c>
      <c r="AJ139" s="56"/>
      <c r="AK139" s="56"/>
      <c r="AL139" s="56"/>
      <c r="AM139" s="56"/>
      <c r="AN139" s="56"/>
      <c r="AO139" s="56"/>
      <c r="AP139" s="56"/>
    </row>
    <row r="140" spans="1:42" ht="15" thickBot="1" x14ac:dyDescent="0.35">
      <c r="A140" s="47">
        <v>139</v>
      </c>
      <c r="B140" s="48" t="s">
        <v>5161</v>
      </c>
      <c r="C140" s="48">
        <v>168</v>
      </c>
      <c r="D140" s="48" t="s">
        <v>5155</v>
      </c>
      <c r="E140" s="48">
        <v>12.964</v>
      </c>
      <c r="F140" s="48">
        <v>77.571799999999996</v>
      </c>
      <c r="G140" s="48" t="s">
        <v>1984</v>
      </c>
      <c r="H140" s="56"/>
      <c r="I140" s="49">
        <v>0.39069999999999999</v>
      </c>
      <c r="J140" s="50">
        <v>31804</v>
      </c>
      <c r="K140" s="50">
        <v>12425</v>
      </c>
      <c r="L140" s="51">
        <v>0.39069999999999999</v>
      </c>
      <c r="M140" s="48" t="s">
        <v>5162</v>
      </c>
      <c r="N140" s="48" t="s">
        <v>4960</v>
      </c>
      <c r="O140" s="48" t="s">
        <v>451</v>
      </c>
      <c r="P140" s="47">
        <v>4667</v>
      </c>
      <c r="Q140" s="50">
        <v>1596</v>
      </c>
      <c r="R140" s="50">
        <v>3044</v>
      </c>
      <c r="S140" s="50">
        <v>4667</v>
      </c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0">
        <v>20</v>
      </c>
      <c r="AF140" s="50">
        <v>202</v>
      </c>
      <c r="AG140" s="50">
        <v>18</v>
      </c>
      <c r="AH140" s="50">
        <v>25</v>
      </c>
      <c r="AI140" s="50">
        <v>35</v>
      </c>
      <c r="AJ140" s="50">
        <v>2818</v>
      </c>
      <c r="AK140" s="56"/>
      <c r="AL140" s="56"/>
      <c r="AM140" s="56"/>
      <c r="AN140" s="56"/>
      <c r="AO140" s="56"/>
      <c r="AP140" s="56"/>
    </row>
    <row r="141" spans="1:42" ht="15" thickBot="1" x14ac:dyDescent="0.35">
      <c r="A141" s="47">
        <v>140</v>
      </c>
      <c r="B141" s="48" t="s">
        <v>5155</v>
      </c>
      <c r="C141" s="48">
        <v>168</v>
      </c>
      <c r="D141" s="48" t="s">
        <v>5155</v>
      </c>
      <c r="E141" s="48">
        <v>12.9582</v>
      </c>
      <c r="F141" s="48">
        <v>77.563800000000001</v>
      </c>
      <c r="G141" s="48" t="s">
        <v>4951</v>
      </c>
      <c r="H141" s="56"/>
      <c r="I141" s="49">
        <v>0.435</v>
      </c>
      <c r="J141" s="50">
        <v>29205</v>
      </c>
      <c r="K141" s="50">
        <v>12704</v>
      </c>
      <c r="L141" s="51">
        <v>0.435</v>
      </c>
      <c r="M141" s="48" t="s">
        <v>5163</v>
      </c>
      <c r="N141" s="48" t="s">
        <v>4960</v>
      </c>
      <c r="O141" s="48" t="s">
        <v>25</v>
      </c>
      <c r="P141" s="47">
        <v>6362</v>
      </c>
      <c r="Q141" s="50">
        <v>6362</v>
      </c>
      <c r="R141" s="50">
        <v>2695</v>
      </c>
      <c r="S141" s="50">
        <v>3430</v>
      </c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0">
        <v>131</v>
      </c>
      <c r="AF141" s="50">
        <v>86</v>
      </c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</row>
    <row r="142" spans="1:42" ht="15" thickBot="1" x14ac:dyDescent="0.35">
      <c r="A142" s="47">
        <v>141</v>
      </c>
      <c r="B142" s="48" t="s">
        <v>5164</v>
      </c>
      <c r="C142" s="48">
        <v>168</v>
      </c>
      <c r="D142" s="48" t="s">
        <v>5155</v>
      </c>
      <c r="E142" s="48">
        <v>12.954700000000001</v>
      </c>
      <c r="F142" s="48">
        <v>77.554000000000002</v>
      </c>
      <c r="G142" s="48" t="s">
        <v>4957</v>
      </c>
      <c r="H142" s="48" t="s">
        <v>4954</v>
      </c>
      <c r="I142" s="49">
        <v>0.40739999999999998</v>
      </c>
      <c r="J142" s="50">
        <v>45233</v>
      </c>
      <c r="K142" s="50">
        <v>18427</v>
      </c>
      <c r="L142" s="51">
        <v>0.40739999999999998</v>
      </c>
      <c r="M142" s="48" t="s">
        <v>5165</v>
      </c>
      <c r="N142" s="48" t="s">
        <v>4953</v>
      </c>
      <c r="O142" s="48" t="s">
        <v>4924</v>
      </c>
      <c r="P142" s="47">
        <v>8089</v>
      </c>
      <c r="Q142" s="50">
        <v>4969</v>
      </c>
      <c r="R142" s="50">
        <v>8089</v>
      </c>
      <c r="S142" s="50">
        <v>4872</v>
      </c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0">
        <v>64</v>
      </c>
      <c r="AF142" s="50">
        <v>134</v>
      </c>
      <c r="AG142" s="50">
        <v>299</v>
      </c>
      <c r="AH142" s="56"/>
      <c r="AI142" s="56"/>
      <c r="AJ142" s="56"/>
      <c r="AK142" s="56"/>
      <c r="AL142" s="56"/>
      <c r="AM142" s="56"/>
      <c r="AN142" s="56"/>
      <c r="AO142" s="56"/>
      <c r="AP142" s="56"/>
    </row>
    <row r="143" spans="1:42" ht="15" thickBot="1" x14ac:dyDescent="0.35">
      <c r="A143" s="47">
        <v>142</v>
      </c>
      <c r="B143" s="48" t="s">
        <v>1754</v>
      </c>
      <c r="C143" s="48">
        <v>169</v>
      </c>
      <c r="D143" s="48" t="s">
        <v>5115</v>
      </c>
      <c r="E143" s="48">
        <v>12.9488</v>
      </c>
      <c r="F143" s="48">
        <v>77.567899999999995</v>
      </c>
      <c r="G143" s="48" t="s">
        <v>4957</v>
      </c>
      <c r="H143" s="56"/>
      <c r="I143" s="49">
        <v>0.39360000000000001</v>
      </c>
      <c r="J143" s="50">
        <v>37098</v>
      </c>
      <c r="K143" s="50">
        <v>14602</v>
      </c>
      <c r="L143" s="51">
        <v>0.39360000000000001</v>
      </c>
      <c r="M143" s="48" t="s">
        <v>5166</v>
      </c>
      <c r="N143" s="48" t="s">
        <v>4960</v>
      </c>
      <c r="O143" s="48" t="s">
        <v>25</v>
      </c>
      <c r="P143" s="47">
        <v>6973</v>
      </c>
      <c r="Q143" s="50">
        <v>6973</v>
      </c>
      <c r="R143" s="50">
        <v>4067</v>
      </c>
      <c r="S143" s="50">
        <v>1793</v>
      </c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0">
        <v>556</v>
      </c>
      <c r="AF143" s="50">
        <v>349</v>
      </c>
      <c r="AG143" s="50">
        <v>26</v>
      </c>
      <c r="AH143" s="50">
        <v>147</v>
      </c>
      <c r="AI143" s="50">
        <v>538</v>
      </c>
      <c r="AJ143" s="50">
        <v>112</v>
      </c>
      <c r="AK143" s="50">
        <v>41</v>
      </c>
      <c r="AL143" s="56"/>
      <c r="AM143" s="56"/>
      <c r="AN143" s="56"/>
      <c r="AO143" s="56"/>
      <c r="AP143" s="56"/>
    </row>
    <row r="144" spans="1:42" ht="15" thickBot="1" x14ac:dyDescent="0.35">
      <c r="A144" s="47">
        <v>143</v>
      </c>
      <c r="B144" s="48" t="s">
        <v>5167</v>
      </c>
      <c r="C144" s="48">
        <v>169</v>
      </c>
      <c r="D144" s="48" t="s">
        <v>5115</v>
      </c>
      <c r="E144" s="48">
        <v>12.9504</v>
      </c>
      <c r="F144" s="48">
        <v>77.58</v>
      </c>
      <c r="G144" s="48" t="s">
        <v>4957</v>
      </c>
      <c r="H144" s="56"/>
      <c r="I144" s="49">
        <v>0.43840000000000001</v>
      </c>
      <c r="J144" s="50">
        <v>32846</v>
      </c>
      <c r="K144" s="50">
        <v>14400</v>
      </c>
      <c r="L144" s="51">
        <v>0.43840000000000001</v>
      </c>
      <c r="M144" s="48" t="s">
        <v>5168</v>
      </c>
      <c r="N144" s="48" t="s">
        <v>4960</v>
      </c>
      <c r="O144" s="48" t="s">
        <v>25</v>
      </c>
      <c r="P144" s="47">
        <v>7592</v>
      </c>
      <c r="Q144" s="47">
        <v>7592</v>
      </c>
      <c r="R144" s="50">
        <v>4909</v>
      </c>
      <c r="S144" s="50">
        <v>1192</v>
      </c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0">
        <v>69</v>
      </c>
      <c r="AF144" s="50">
        <v>210</v>
      </c>
      <c r="AG144" s="50">
        <v>130</v>
      </c>
      <c r="AH144" s="50">
        <v>298</v>
      </c>
      <c r="AI144" s="56"/>
      <c r="AJ144" s="56"/>
      <c r="AK144" s="56"/>
      <c r="AL144" s="56"/>
      <c r="AM144" s="56"/>
      <c r="AN144" s="56"/>
      <c r="AO144" s="56"/>
      <c r="AP144" s="56"/>
    </row>
    <row r="145" spans="1:42" ht="15" thickBot="1" x14ac:dyDescent="0.35">
      <c r="A145" s="47">
        <v>144</v>
      </c>
      <c r="B145" s="48" t="s">
        <v>1758</v>
      </c>
      <c r="C145" s="48">
        <v>169</v>
      </c>
      <c r="D145" s="48" t="s">
        <v>5115</v>
      </c>
      <c r="E145" s="48">
        <v>12.943899999999999</v>
      </c>
      <c r="F145" s="48">
        <v>77.593100000000007</v>
      </c>
      <c r="G145" s="48" t="s">
        <v>4957</v>
      </c>
      <c r="H145" s="56"/>
      <c r="I145" s="49">
        <v>0.48060000000000003</v>
      </c>
      <c r="J145" s="50">
        <v>31381</v>
      </c>
      <c r="K145" s="50">
        <v>15082</v>
      </c>
      <c r="L145" s="51">
        <v>0.48060000000000003</v>
      </c>
      <c r="M145" s="48" t="s">
        <v>5169</v>
      </c>
      <c r="N145" s="48" t="s">
        <v>4960</v>
      </c>
      <c r="O145" s="48" t="s">
        <v>4924</v>
      </c>
      <c r="P145" s="47">
        <v>5326</v>
      </c>
      <c r="Q145" s="50">
        <v>2675</v>
      </c>
      <c r="R145" s="47">
        <v>5326</v>
      </c>
      <c r="S145" s="50">
        <v>3720</v>
      </c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0">
        <v>49</v>
      </c>
      <c r="AF145" s="50">
        <v>27</v>
      </c>
      <c r="AG145" s="50">
        <v>21</v>
      </c>
      <c r="AH145" s="50">
        <v>18</v>
      </c>
      <c r="AI145" s="50">
        <v>786</v>
      </c>
      <c r="AJ145" s="50">
        <v>2374</v>
      </c>
      <c r="AK145" s="50">
        <v>86</v>
      </c>
      <c r="AL145" s="56"/>
      <c r="AM145" s="56"/>
      <c r="AN145" s="56"/>
      <c r="AO145" s="56"/>
      <c r="AP145" s="56"/>
    </row>
    <row r="146" spans="1:42" ht="15" thickBot="1" x14ac:dyDescent="0.35">
      <c r="A146" s="47">
        <v>145</v>
      </c>
      <c r="B146" s="48" t="s">
        <v>1760</v>
      </c>
      <c r="C146" s="48">
        <v>169</v>
      </c>
      <c r="D146" s="48" t="s">
        <v>5115</v>
      </c>
      <c r="E146" s="48">
        <v>12.9506</v>
      </c>
      <c r="F146" s="48">
        <v>77.594899999999996</v>
      </c>
      <c r="G146" s="48" t="s">
        <v>4957</v>
      </c>
      <c r="H146" s="56"/>
      <c r="I146" s="49">
        <v>0.4103</v>
      </c>
      <c r="J146" s="50">
        <v>34778</v>
      </c>
      <c r="K146" s="50">
        <v>14269</v>
      </c>
      <c r="L146" s="51">
        <v>0.4103</v>
      </c>
      <c r="M146" s="48" t="s">
        <v>5170</v>
      </c>
      <c r="N146" s="48" t="s">
        <v>4960</v>
      </c>
      <c r="O146" s="48" t="s">
        <v>1869</v>
      </c>
      <c r="P146" s="47">
        <v>5882</v>
      </c>
      <c r="Q146" s="50">
        <v>2914</v>
      </c>
      <c r="R146" s="50">
        <v>4214</v>
      </c>
      <c r="S146" s="50">
        <v>716</v>
      </c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0">
        <v>119</v>
      </c>
      <c r="AF146" s="50">
        <v>5882</v>
      </c>
      <c r="AG146" s="50">
        <v>54</v>
      </c>
      <c r="AH146" s="50">
        <v>162</v>
      </c>
      <c r="AI146" s="50">
        <v>12</v>
      </c>
      <c r="AJ146" s="50">
        <v>196</v>
      </c>
      <c r="AK146" s="56"/>
      <c r="AL146" s="56"/>
      <c r="AM146" s="56"/>
      <c r="AN146" s="56"/>
      <c r="AO146" s="56"/>
      <c r="AP146" s="56"/>
    </row>
    <row r="147" spans="1:42" ht="27.6" thickBot="1" x14ac:dyDescent="0.35">
      <c r="A147" s="47">
        <v>146</v>
      </c>
      <c r="B147" s="48" t="s">
        <v>1762</v>
      </c>
      <c r="C147" s="48">
        <v>172</v>
      </c>
      <c r="D147" s="48" t="s">
        <v>5171</v>
      </c>
      <c r="E147" s="48">
        <v>12.9411</v>
      </c>
      <c r="F147" s="48">
        <v>77.604799999999997</v>
      </c>
      <c r="G147" s="48" t="s">
        <v>4957</v>
      </c>
      <c r="H147" s="56"/>
      <c r="I147" s="49">
        <v>0.43840000000000001</v>
      </c>
      <c r="J147" s="50">
        <v>25258</v>
      </c>
      <c r="K147" s="50">
        <v>11126</v>
      </c>
      <c r="L147" s="51">
        <v>0.4405</v>
      </c>
      <c r="M147" s="52" t="s">
        <v>5172</v>
      </c>
      <c r="N147" s="48" t="s">
        <v>4960</v>
      </c>
      <c r="O147" s="52" t="s">
        <v>25</v>
      </c>
      <c r="P147" s="50">
        <v>4881</v>
      </c>
      <c r="Q147" s="50">
        <v>4881</v>
      </c>
      <c r="R147" s="50">
        <v>3826</v>
      </c>
      <c r="S147" s="50">
        <v>1800</v>
      </c>
      <c r="T147" s="56"/>
      <c r="U147" s="56"/>
      <c r="V147" s="56"/>
      <c r="W147" s="56"/>
      <c r="X147" s="56"/>
      <c r="Y147" s="50">
        <v>105</v>
      </c>
      <c r="Z147" s="56"/>
      <c r="AA147" s="56"/>
      <c r="AB147" s="56"/>
      <c r="AC147" s="56"/>
      <c r="AD147" s="56"/>
      <c r="AE147" s="50">
        <v>68</v>
      </c>
      <c r="AF147" s="50">
        <v>21</v>
      </c>
      <c r="AG147" s="50">
        <v>24</v>
      </c>
      <c r="AH147" s="50">
        <v>401</v>
      </c>
      <c r="AI147" s="56"/>
      <c r="AJ147" s="56"/>
      <c r="AK147" s="56"/>
      <c r="AL147" s="56"/>
      <c r="AM147" s="56"/>
      <c r="AN147" s="56"/>
      <c r="AO147" s="56"/>
      <c r="AP147" s="56"/>
    </row>
    <row r="148" spans="1:42" ht="40.799999999999997" thickBot="1" x14ac:dyDescent="0.35">
      <c r="A148" s="47">
        <v>147</v>
      </c>
      <c r="B148" s="48" t="s">
        <v>5173</v>
      </c>
      <c r="C148" s="48">
        <v>172</v>
      </c>
      <c r="D148" s="48" t="s">
        <v>5171</v>
      </c>
      <c r="E148" s="48">
        <v>12.943300000000001</v>
      </c>
      <c r="F148" s="48">
        <v>77.613100000000003</v>
      </c>
      <c r="G148" s="48" t="s">
        <v>4957</v>
      </c>
      <c r="H148" s="56"/>
      <c r="I148" s="49">
        <v>0.50449999999999995</v>
      </c>
      <c r="J148" s="50">
        <v>26270</v>
      </c>
      <c r="K148" s="50">
        <v>13275</v>
      </c>
      <c r="L148" s="51">
        <v>0.50529999999999997</v>
      </c>
      <c r="M148" s="52" t="s">
        <v>5174</v>
      </c>
      <c r="N148" s="48" t="s">
        <v>4960</v>
      </c>
      <c r="O148" s="52" t="s">
        <v>4924</v>
      </c>
      <c r="P148" s="50">
        <v>5953</v>
      </c>
      <c r="Q148" s="50">
        <v>5864</v>
      </c>
      <c r="R148" s="50">
        <v>5953</v>
      </c>
      <c r="S148" s="50">
        <v>356</v>
      </c>
      <c r="T148" s="56"/>
      <c r="U148" s="50">
        <v>137</v>
      </c>
      <c r="V148" s="56"/>
      <c r="W148" s="50">
        <v>117</v>
      </c>
      <c r="X148" s="56"/>
      <c r="Y148" s="56"/>
      <c r="Z148" s="56"/>
      <c r="AA148" s="56"/>
      <c r="AB148" s="56"/>
      <c r="AC148" s="56"/>
      <c r="AD148" s="56"/>
      <c r="AE148" s="50">
        <v>301</v>
      </c>
      <c r="AF148" s="50">
        <v>47</v>
      </c>
      <c r="AG148" s="50">
        <v>272</v>
      </c>
      <c r="AH148" s="50">
        <v>41</v>
      </c>
      <c r="AI148" s="50">
        <v>187</v>
      </c>
      <c r="AJ148" s="56"/>
      <c r="AK148" s="56"/>
      <c r="AL148" s="56"/>
      <c r="AM148" s="56"/>
      <c r="AN148" s="56"/>
      <c r="AO148" s="56"/>
      <c r="AP148" s="56"/>
    </row>
    <row r="149" spans="1:42" ht="27.6" thickBot="1" x14ac:dyDescent="0.35">
      <c r="A149" s="47">
        <v>148</v>
      </c>
      <c r="B149" s="48" t="s">
        <v>1766</v>
      </c>
      <c r="C149" s="48">
        <v>172</v>
      </c>
      <c r="D149" s="48" t="s">
        <v>5171</v>
      </c>
      <c r="E149" s="48">
        <v>12.942299999999999</v>
      </c>
      <c r="F149" s="48">
        <v>77.626999999999995</v>
      </c>
      <c r="G149" s="48" t="s">
        <v>4957</v>
      </c>
      <c r="H149" s="48" t="s">
        <v>4954</v>
      </c>
      <c r="I149" s="49">
        <v>0.3508</v>
      </c>
      <c r="J149" s="50">
        <v>36307</v>
      </c>
      <c r="K149" s="50">
        <v>12765</v>
      </c>
      <c r="L149" s="51">
        <v>0.35160000000000002</v>
      </c>
      <c r="M149" s="52" t="s">
        <v>5175</v>
      </c>
      <c r="N149" s="48" t="s">
        <v>4953</v>
      </c>
      <c r="O149" s="52" t="s">
        <v>4924</v>
      </c>
      <c r="P149" s="50">
        <v>6294</v>
      </c>
      <c r="Q149" s="50">
        <v>3099</v>
      </c>
      <c r="R149" s="50">
        <v>6294</v>
      </c>
      <c r="S149" s="50">
        <v>1274</v>
      </c>
      <c r="T149" s="50">
        <v>167</v>
      </c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0">
        <v>50</v>
      </c>
      <c r="AF149" s="50">
        <v>1834</v>
      </c>
      <c r="AG149" s="50">
        <v>47</v>
      </c>
      <c r="AH149" s="56"/>
      <c r="AI149" s="56"/>
      <c r="AJ149" s="56"/>
      <c r="AK149" s="56"/>
      <c r="AL149" s="56"/>
      <c r="AM149" s="56"/>
      <c r="AN149" s="56"/>
      <c r="AO149" s="56"/>
      <c r="AP149" s="56"/>
    </row>
    <row r="150" spans="1:42" ht="27.6" thickBot="1" x14ac:dyDescent="0.35">
      <c r="A150" s="47">
        <v>149</v>
      </c>
      <c r="B150" s="48" t="s">
        <v>5176</v>
      </c>
      <c r="C150" s="48">
        <v>174</v>
      </c>
      <c r="D150" s="48" t="s">
        <v>5033</v>
      </c>
      <c r="E150" s="48">
        <v>12.9345</v>
      </c>
      <c r="F150" s="48">
        <v>77.733000000000004</v>
      </c>
      <c r="G150" s="48" t="s">
        <v>4957</v>
      </c>
      <c r="H150" s="56"/>
      <c r="I150" s="49">
        <v>0.6159</v>
      </c>
      <c r="J150" s="50">
        <v>33994</v>
      </c>
      <c r="K150" s="50">
        <v>20936</v>
      </c>
      <c r="L150" s="51">
        <v>0.6159</v>
      </c>
      <c r="M150" s="52" t="s">
        <v>5177</v>
      </c>
      <c r="N150" s="48" t="s">
        <v>4960</v>
      </c>
      <c r="O150" s="52" t="s">
        <v>4924</v>
      </c>
      <c r="P150" s="50">
        <v>11674</v>
      </c>
      <c r="Q150" s="50">
        <v>8774</v>
      </c>
      <c r="R150" s="50">
        <v>11674</v>
      </c>
      <c r="S150" s="50">
        <v>264</v>
      </c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0">
        <v>108</v>
      </c>
      <c r="AF150" s="50">
        <v>116</v>
      </c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</row>
    <row r="151" spans="1:42" ht="40.799999999999997" thickBot="1" x14ac:dyDescent="0.35">
      <c r="A151" s="47">
        <v>150</v>
      </c>
      <c r="B151" s="48" t="s">
        <v>1770</v>
      </c>
      <c r="C151" s="48">
        <v>174</v>
      </c>
      <c r="D151" s="48" t="s">
        <v>5033</v>
      </c>
      <c r="E151" s="48">
        <v>12.922599999999999</v>
      </c>
      <c r="F151" s="48">
        <v>77.680199999999999</v>
      </c>
      <c r="G151" s="48" t="s">
        <v>4964</v>
      </c>
      <c r="H151" s="56"/>
      <c r="I151" s="49">
        <v>0.29260000000000003</v>
      </c>
      <c r="J151" s="50">
        <v>40515</v>
      </c>
      <c r="K151" s="50">
        <v>17502</v>
      </c>
      <c r="L151" s="51">
        <v>0.432</v>
      </c>
      <c r="M151" s="52" t="s">
        <v>5178</v>
      </c>
      <c r="N151" s="48" t="s">
        <v>4960</v>
      </c>
      <c r="O151" s="52" t="s">
        <v>4924</v>
      </c>
      <c r="P151" s="50">
        <v>8780</v>
      </c>
      <c r="Q151" s="50">
        <v>8406</v>
      </c>
      <c r="R151" s="50">
        <v>8780</v>
      </c>
      <c r="S151" s="50">
        <v>316</v>
      </c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</row>
    <row r="152" spans="1:42" ht="27.6" thickBot="1" x14ac:dyDescent="0.35">
      <c r="A152" s="47">
        <v>151</v>
      </c>
      <c r="B152" s="48" t="s">
        <v>1772</v>
      </c>
      <c r="C152" s="48">
        <v>172</v>
      </c>
      <c r="D152" s="48" t="s">
        <v>5171</v>
      </c>
      <c r="E152" s="48">
        <v>12.9313</v>
      </c>
      <c r="F152" s="48">
        <v>77.624799999999993</v>
      </c>
      <c r="G152" s="48" t="s">
        <v>4951</v>
      </c>
      <c r="H152" s="48" t="s">
        <v>4954</v>
      </c>
      <c r="I152" s="49">
        <v>0.4093</v>
      </c>
      <c r="J152" s="50">
        <v>30995</v>
      </c>
      <c r="K152" s="50">
        <v>12691</v>
      </c>
      <c r="L152" s="51">
        <v>0.40949999999999998</v>
      </c>
      <c r="M152" s="52" t="s">
        <v>5179</v>
      </c>
      <c r="N152" s="48" t="s">
        <v>4953</v>
      </c>
      <c r="O152" s="52" t="s">
        <v>4924</v>
      </c>
      <c r="P152" s="50">
        <v>6518</v>
      </c>
      <c r="Q152" s="50">
        <v>5450</v>
      </c>
      <c r="R152" s="50">
        <v>6518</v>
      </c>
      <c r="S152" s="50">
        <v>390</v>
      </c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0">
        <v>333</v>
      </c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</row>
    <row r="153" spans="1:42" ht="27.6" thickBot="1" x14ac:dyDescent="0.35">
      <c r="A153" s="47">
        <v>152</v>
      </c>
      <c r="B153" s="48" t="s">
        <v>5180</v>
      </c>
      <c r="C153" s="48">
        <v>172</v>
      </c>
      <c r="D153" s="48" t="s">
        <v>5171</v>
      </c>
      <c r="E153" s="48">
        <v>12.9298</v>
      </c>
      <c r="F153" s="48">
        <v>77.6083</v>
      </c>
      <c r="G153" s="48" t="s">
        <v>4957</v>
      </c>
      <c r="H153" s="56"/>
      <c r="I153" s="49">
        <v>0.43940000000000001</v>
      </c>
      <c r="J153" s="50">
        <v>32611</v>
      </c>
      <c r="K153" s="50">
        <v>14328</v>
      </c>
      <c r="L153" s="51">
        <v>0.43940000000000001</v>
      </c>
      <c r="M153" s="52" t="s">
        <v>5181</v>
      </c>
      <c r="N153" s="48" t="s">
        <v>4960</v>
      </c>
      <c r="O153" s="52" t="s">
        <v>25</v>
      </c>
      <c r="P153" s="50">
        <v>8887</v>
      </c>
      <c r="Q153" s="50">
        <v>8887</v>
      </c>
      <c r="R153" s="50">
        <v>4810</v>
      </c>
      <c r="S153" s="50">
        <v>482</v>
      </c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0">
        <v>85</v>
      </c>
      <c r="AF153" s="50">
        <v>64</v>
      </c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</row>
    <row r="154" spans="1:42" ht="15" thickBot="1" x14ac:dyDescent="0.35">
      <c r="A154" s="47">
        <v>153</v>
      </c>
      <c r="B154" s="48" t="s">
        <v>2056</v>
      </c>
      <c r="C154" s="48">
        <v>169</v>
      </c>
      <c r="D154" s="48" t="s">
        <v>5115</v>
      </c>
      <c r="E154" s="48">
        <v>12.9377</v>
      </c>
      <c r="F154" s="48">
        <v>77.589500000000001</v>
      </c>
      <c r="G154" s="48" t="s">
        <v>4957</v>
      </c>
      <c r="H154" s="48" t="s">
        <v>4954</v>
      </c>
      <c r="I154" s="49">
        <v>0.3493</v>
      </c>
      <c r="J154" s="50">
        <v>40916</v>
      </c>
      <c r="K154" s="50">
        <v>14292</v>
      </c>
      <c r="L154" s="51">
        <v>0.3493</v>
      </c>
      <c r="M154" s="48" t="s">
        <v>5182</v>
      </c>
      <c r="N154" s="48" t="s">
        <v>4953</v>
      </c>
      <c r="O154" s="48" t="s">
        <v>4924</v>
      </c>
      <c r="P154" s="47">
        <v>6916</v>
      </c>
      <c r="Q154" s="50">
        <v>3389</v>
      </c>
      <c r="R154" s="47">
        <v>6916</v>
      </c>
      <c r="S154" s="50">
        <v>3491</v>
      </c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0">
        <v>48</v>
      </c>
      <c r="AF154" s="50">
        <v>142</v>
      </c>
      <c r="AG154" s="50">
        <v>100</v>
      </c>
      <c r="AH154" s="50">
        <v>35</v>
      </c>
      <c r="AI154" s="50">
        <v>60</v>
      </c>
      <c r="AJ154" s="50">
        <v>8</v>
      </c>
      <c r="AK154" s="50">
        <v>45</v>
      </c>
      <c r="AL154" s="50">
        <v>57</v>
      </c>
      <c r="AM154" s="56"/>
      <c r="AN154" s="56"/>
      <c r="AO154" s="56"/>
      <c r="AP154" s="56"/>
    </row>
    <row r="155" spans="1:42" ht="40.799999999999997" thickBot="1" x14ac:dyDescent="0.35">
      <c r="A155" s="47">
        <v>154</v>
      </c>
      <c r="B155" s="48" t="s">
        <v>2057</v>
      </c>
      <c r="C155" s="48">
        <v>170</v>
      </c>
      <c r="D155" s="48" t="s">
        <v>2057</v>
      </c>
      <c r="E155" s="48">
        <v>12.9373</v>
      </c>
      <c r="F155" s="48">
        <v>77.568700000000007</v>
      </c>
      <c r="G155" s="48" t="s">
        <v>4957</v>
      </c>
      <c r="H155" s="56"/>
      <c r="I155" s="49">
        <v>0.33829999999999999</v>
      </c>
      <c r="J155" s="50">
        <v>48418</v>
      </c>
      <c r="K155" s="50">
        <v>15964</v>
      </c>
      <c r="L155" s="51">
        <v>0.32969999999999999</v>
      </c>
      <c r="M155" s="52" t="s">
        <v>5183</v>
      </c>
      <c r="N155" s="48" t="s">
        <v>4960</v>
      </c>
      <c r="O155" s="52" t="s">
        <v>25</v>
      </c>
      <c r="P155" s="50">
        <v>9692</v>
      </c>
      <c r="Q155" s="50">
        <v>9692</v>
      </c>
      <c r="R155" s="50">
        <v>5733</v>
      </c>
      <c r="S155" s="50">
        <v>455</v>
      </c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0">
        <v>84</v>
      </c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</row>
    <row r="156" spans="1:42" ht="27.6" thickBot="1" x14ac:dyDescent="0.35">
      <c r="A156" s="47">
        <v>155</v>
      </c>
      <c r="B156" s="48" t="s">
        <v>5184</v>
      </c>
      <c r="C156" s="48">
        <v>170</v>
      </c>
      <c r="D156" s="48" t="s">
        <v>2057</v>
      </c>
      <c r="E156" s="48">
        <v>12.947100000000001</v>
      </c>
      <c r="F156" s="48">
        <v>77.559899999999999</v>
      </c>
      <c r="G156" s="48" t="s">
        <v>4957</v>
      </c>
      <c r="H156" s="56"/>
      <c r="I156" s="49">
        <v>0.33200000000000002</v>
      </c>
      <c r="J156" s="50">
        <v>46868</v>
      </c>
      <c r="K156" s="50">
        <v>15440</v>
      </c>
      <c r="L156" s="51">
        <v>0.32940000000000003</v>
      </c>
      <c r="M156" s="52" t="s">
        <v>5185</v>
      </c>
      <c r="N156" s="48" t="s">
        <v>4960</v>
      </c>
      <c r="O156" s="48" t="s">
        <v>4924</v>
      </c>
      <c r="P156" s="50">
        <v>8097</v>
      </c>
      <c r="Q156" s="50">
        <v>4564</v>
      </c>
      <c r="R156" s="50">
        <v>8097</v>
      </c>
      <c r="S156" s="50">
        <v>2538</v>
      </c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0">
        <v>50</v>
      </c>
      <c r="AF156" s="50">
        <v>59</v>
      </c>
      <c r="AG156" s="50">
        <v>45</v>
      </c>
      <c r="AH156" s="50">
        <v>87</v>
      </c>
      <c r="AI156" s="56"/>
      <c r="AJ156" s="56"/>
      <c r="AK156" s="56"/>
      <c r="AL156" s="56"/>
      <c r="AM156" s="56"/>
      <c r="AN156" s="56"/>
      <c r="AO156" s="56"/>
      <c r="AP156" s="56"/>
    </row>
    <row r="157" spans="1:42" ht="27.6" thickBot="1" x14ac:dyDescent="0.35">
      <c r="A157" s="47">
        <v>156</v>
      </c>
      <c r="B157" s="48" t="s">
        <v>1782</v>
      </c>
      <c r="C157" s="48">
        <v>170</v>
      </c>
      <c r="D157" s="48" t="s">
        <v>2057</v>
      </c>
      <c r="E157" s="48">
        <v>12.9453</v>
      </c>
      <c r="F157" s="48">
        <v>77.5535</v>
      </c>
      <c r="G157" s="48" t="s">
        <v>4957</v>
      </c>
      <c r="H157" s="56"/>
      <c r="I157" s="49">
        <v>0.37580000000000002</v>
      </c>
      <c r="J157" s="50">
        <v>45364</v>
      </c>
      <c r="K157" s="50">
        <v>17012</v>
      </c>
      <c r="L157" s="51">
        <v>0.375</v>
      </c>
      <c r="M157" s="52" t="s">
        <v>5186</v>
      </c>
      <c r="N157" s="48" t="s">
        <v>4960</v>
      </c>
      <c r="O157" s="52" t="s">
        <v>451</v>
      </c>
      <c r="P157" s="50">
        <v>5006</v>
      </c>
      <c r="Q157" s="50">
        <v>4918</v>
      </c>
      <c r="R157" s="50">
        <v>3222</v>
      </c>
      <c r="S157" s="50">
        <v>5006</v>
      </c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0">
        <v>339</v>
      </c>
      <c r="AF157" s="50">
        <v>136</v>
      </c>
      <c r="AG157" s="50">
        <v>180</v>
      </c>
      <c r="AH157" s="50">
        <v>31</v>
      </c>
      <c r="AI157" s="50">
        <v>23</v>
      </c>
      <c r="AJ157" s="50">
        <v>2381</v>
      </c>
      <c r="AK157" s="50">
        <v>86</v>
      </c>
      <c r="AL157" s="50">
        <v>732</v>
      </c>
      <c r="AM157" s="56"/>
      <c r="AN157" s="56"/>
      <c r="AO157" s="56"/>
      <c r="AP157" s="56"/>
    </row>
    <row r="158" spans="1:42" ht="27.6" thickBot="1" x14ac:dyDescent="0.35">
      <c r="A158" s="47">
        <v>157</v>
      </c>
      <c r="B158" s="48" t="s">
        <v>5187</v>
      </c>
      <c r="C158" s="48">
        <v>167</v>
      </c>
      <c r="D158" s="48" t="s">
        <v>5135</v>
      </c>
      <c r="E158" s="48">
        <v>12.950100000000001</v>
      </c>
      <c r="F158" s="48">
        <v>77.544700000000006</v>
      </c>
      <c r="G158" s="48" t="s">
        <v>4957</v>
      </c>
      <c r="H158" s="56"/>
      <c r="I158" s="49">
        <v>0.42399999999999999</v>
      </c>
      <c r="J158" s="50">
        <v>30805</v>
      </c>
      <c r="K158" s="50">
        <v>13062</v>
      </c>
      <c r="L158" s="51">
        <v>0.42399999999999999</v>
      </c>
      <c r="M158" s="52" t="s">
        <v>5188</v>
      </c>
      <c r="N158" s="48" t="s">
        <v>4960</v>
      </c>
      <c r="O158" s="52" t="s">
        <v>25</v>
      </c>
      <c r="P158" s="50">
        <v>7231</v>
      </c>
      <c r="Q158" s="50">
        <v>7231</v>
      </c>
      <c r="R158" s="50">
        <v>3980</v>
      </c>
      <c r="S158" s="50">
        <v>1584</v>
      </c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0">
        <v>185</v>
      </c>
      <c r="AF158" s="50">
        <v>82</v>
      </c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</row>
    <row r="159" spans="1:42" ht="15" thickBot="1" x14ac:dyDescent="0.35">
      <c r="A159" s="47">
        <v>158</v>
      </c>
      <c r="B159" s="48" t="s">
        <v>5189</v>
      </c>
      <c r="C159" s="48">
        <v>167</v>
      </c>
      <c r="D159" s="48" t="s">
        <v>5135</v>
      </c>
      <c r="E159" s="48">
        <v>12.944599999999999</v>
      </c>
      <c r="F159" s="48">
        <v>77.536199999999994</v>
      </c>
      <c r="G159" s="48" t="s">
        <v>4951</v>
      </c>
      <c r="H159" s="48" t="s">
        <v>4954</v>
      </c>
      <c r="I159" s="49">
        <v>0.43469999999999998</v>
      </c>
      <c r="J159" s="50">
        <v>36402</v>
      </c>
      <c r="K159" s="50">
        <v>15825</v>
      </c>
      <c r="L159" s="51">
        <v>0.43469999999999998</v>
      </c>
      <c r="M159" s="52" t="s">
        <v>5190</v>
      </c>
      <c r="N159" s="48" t="s">
        <v>4953</v>
      </c>
      <c r="O159" s="52" t="s">
        <v>25</v>
      </c>
      <c r="P159" s="50">
        <v>6764</v>
      </c>
      <c r="Q159" s="50">
        <v>6764</v>
      </c>
      <c r="R159" s="50">
        <v>4945</v>
      </c>
      <c r="S159" s="50">
        <v>4116</v>
      </c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</row>
    <row r="160" spans="1:42" ht="27.6" thickBot="1" x14ac:dyDescent="0.35">
      <c r="A160" s="47">
        <v>159</v>
      </c>
      <c r="B160" s="48" t="s">
        <v>1788</v>
      </c>
      <c r="C160" s="48">
        <v>153</v>
      </c>
      <c r="D160" s="48" t="s">
        <v>5008</v>
      </c>
      <c r="E160" s="48">
        <v>12.9153</v>
      </c>
      <c r="F160" s="48">
        <v>77.477699999999999</v>
      </c>
      <c r="G160" s="48" t="s">
        <v>4957</v>
      </c>
      <c r="H160" s="56"/>
      <c r="I160" s="49">
        <v>0.55269999999999997</v>
      </c>
      <c r="J160" s="50">
        <v>33600</v>
      </c>
      <c r="K160" s="50">
        <v>18572</v>
      </c>
      <c r="L160" s="51">
        <v>0.55269999999999997</v>
      </c>
      <c r="M160" s="52" t="s">
        <v>5191</v>
      </c>
      <c r="N160" s="48" t="s">
        <v>4960</v>
      </c>
      <c r="O160" s="52" t="s">
        <v>25</v>
      </c>
      <c r="P160" s="50">
        <v>6152</v>
      </c>
      <c r="Q160" s="50">
        <v>6152</v>
      </c>
      <c r="R160" s="50">
        <v>3775</v>
      </c>
      <c r="S160" s="50">
        <v>4264</v>
      </c>
      <c r="T160" s="56"/>
      <c r="U160" s="50">
        <v>64</v>
      </c>
      <c r="V160" s="56"/>
      <c r="W160" s="56"/>
      <c r="X160" s="56"/>
      <c r="Y160" s="50">
        <v>124</v>
      </c>
      <c r="Z160" s="56"/>
      <c r="AA160" s="56"/>
      <c r="AB160" s="56"/>
      <c r="AC160" s="56"/>
      <c r="AD160" s="56"/>
      <c r="AE160" s="50">
        <v>530</v>
      </c>
      <c r="AF160" s="50">
        <v>35</v>
      </c>
      <c r="AG160" s="50">
        <v>3159</v>
      </c>
      <c r="AH160" s="50">
        <v>83</v>
      </c>
      <c r="AI160" s="50">
        <v>48</v>
      </c>
      <c r="AJ160" s="50">
        <v>219</v>
      </c>
      <c r="AK160" s="50">
        <v>119</v>
      </c>
      <c r="AL160" s="56"/>
      <c r="AM160" s="56"/>
      <c r="AN160" s="56"/>
      <c r="AO160" s="56"/>
      <c r="AP160" s="56"/>
    </row>
    <row r="161" spans="1:42" ht="15" thickBot="1" x14ac:dyDescent="0.35">
      <c r="A161" s="47">
        <v>160</v>
      </c>
      <c r="B161" s="48" t="s">
        <v>5192</v>
      </c>
      <c r="C161" s="48">
        <v>154</v>
      </c>
      <c r="D161" s="48" t="s">
        <v>1790</v>
      </c>
      <c r="E161" s="48">
        <v>12.920199999999999</v>
      </c>
      <c r="F161" s="48">
        <v>77.522300000000001</v>
      </c>
      <c r="G161" s="48" t="s">
        <v>4957</v>
      </c>
      <c r="H161" s="56"/>
      <c r="I161" s="49">
        <v>0.50590000000000002</v>
      </c>
      <c r="J161" s="50">
        <v>45345</v>
      </c>
      <c r="K161" s="50">
        <v>22954</v>
      </c>
      <c r="L161" s="51">
        <v>0.50619999999999998</v>
      </c>
      <c r="M161" s="48" t="s">
        <v>5193</v>
      </c>
      <c r="N161" s="48" t="s">
        <v>4960</v>
      </c>
      <c r="O161" s="48" t="s">
        <v>25</v>
      </c>
      <c r="P161" s="47">
        <v>12101</v>
      </c>
      <c r="Q161" s="50">
        <v>12101</v>
      </c>
      <c r="R161" s="50">
        <v>8731</v>
      </c>
      <c r="S161" s="50">
        <v>837</v>
      </c>
      <c r="T161" s="56"/>
      <c r="U161" s="56"/>
      <c r="V161" s="50">
        <v>642</v>
      </c>
      <c r="W161" s="56"/>
      <c r="X161" s="56"/>
      <c r="Y161" s="56"/>
      <c r="Z161" s="56"/>
      <c r="AA161" s="56"/>
      <c r="AB161" s="56"/>
      <c r="AC161" s="56"/>
      <c r="AD161" s="56"/>
      <c r="AE161" s="50">
        <v>483</v>
      </c>
      <c r="AF161" s="50">
        <v>157</v>
      </c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</row>
    <row r="162" spans="1:42" ht="27.6" thickBot="1" x14ac:dyDescent="0.35">
      <c r="A162" s="47">
        <v>161</v>
      </c>
      <c r="B162" s="48" t="s">
        <v>5194</v>
      </c>
      <c r="C162" s="48">
        <v>171</v>
      </c>
      <c r="D162" s="48" t="s">
        <v>5195</v>
      </c>
      <c r="E162" s="48">
        <v>12.9276</v>
      </c>
      <c r="F162" s="48">
        <v>77.539500000000004</v>
      </c>
      <c r="G162" s="48" t="s">
        <v>4957</v>
      </c>
      <c r="H162" s="56"/>
      <c r="I162" s="49">
        <v>0.56899999999999995</v>
      </c>
      <c r="J162" s="50">
        <v>31273</v>
      </c>
      <c r="K162" s="50">
        <v>17504</v>
      </c>
      <c r="L162" s="51">
        <v>0.55969999999999998</v>
      </c>
      <c r="M162" s="52" t="s">
        <v>5196</v>
      </c>
      <c r="N162" s="48" t="s">
        <v>4960</v>
      </c>
      <c r="O162" s="48" t="s">
        <v>25</v>
      </c>
      <c r="P162" s="50">
        <v>7998</v>
      </c>
      <c r="Q162" s="50">
        <v>7998</v>
      </c>
      <c r="R162" s="50">
        <v>7697</v>
      </c>
      <c r="S162" s="50">
        <v>1099</v>
      </c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0">
        <v>47</v>
      </c>
      <c r="AF162" s="50">
        <v>254</v>
      </c>
      <c r="AG162" s="50">
        <v>33</v>
      </c>
      <c r="AH162" s="50">
        <v>47</v>
      </c>
      <c r="AI162" s="50">
        <v>222</v>
      </c>
      <c r="AJ162" s="50">
        <v>107</v>
      </c>
      <c r="AK162" s="56"/>
      <c r="AL162" s="56"/>
      <c r="AM162" s="56"/>
      <c r="AN162" s="56"/>
      <c r="AO162" s="56"/>
      <c r="AP162" s="56"/>
    </row>
    <row r="163" spans="1:42" ht="27.6" thickBot="1" x14ac:dyDescent="0.35">
      <c r="A163" s="47">
        <v>162</v>
      </c>
      <c r="B163" s="48" t="s">
        <v>2060</v>
      </c>
      <c r="C163" s="48">
        <v>170</v>
      </c>
      <c r="D163" s="48" t="s">
        <v>2057</v>
      </c>
      <c r="E163" s="48">
        <v>12.9376</v>
      </c>
      <c r="F163" s="48">
        <v>77.545500000000004</v>
      </c>
      <c r="G163" s="48" t="s">
        <v>4957</v>
      </c>
      <c r="H163" s="48" t="s">
        <v>4954</v>
      </c>
      <c r="I163" s="49">
        <v>0.36730000000000002</v>
      </c>
      <c r="J163" s="50">
        <v>41080</v>
      </c>
      <c r="K163" s="50">
        <v>14868</v>
      </c>
      <c r="L163" s="51">
        <v>0.3619</v>
      </c>
      <c r="M163" s="52" t="s">
        <v>5197</v>
      </c>
      <c r="N163" s="48" t="s">
        <v>4953</v>
      </c>
      <c r="O163" s="48" t="s">
        <v>25</v>
      </c>
      <c r="P163" s="50">
        <v>8607</v>
      </c>
      <c r="Q163" s="50">
        <v>8607</v>
      </c>
      <c r="R163" s="50">
        <v>2749</v>
      </c>
      <c r="S163" s="50">
        <v>1716</v>
      </c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0">
        <v>1366</v>
      </c>
      <c r="AF163" s="50">
        <v>430</v>
      </c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</row>
    <row r="164" spans="1:42" ht="40.799999999999997" thickBot="1" x14ac:dyDescent="0.35">
      <c r="A164" s="47">
        <v>163</v>
      </c>
      <c r="B164" s="48" t="s">
        <v>2061</v>
      </c>
      <c r="C164" s="48">
        <v>170</v>
      </c>
      <c r="D164" s="48" t="s">
        <v>2057</v>
      </c>
      <c r="E164" s="48">
        <v>12.9315</v>
      </c>
      <c r="F164" s="48">
        <v>77.552000000000007</v>
      </c>
      <c r="G164" s="48" t="s">
        <v>4951</v>
      </c>
      <c r="H164" s="56"/>
      <c r="I164" s="49">
        <v>0.44640000000000002</v>
      </c>
      <c r="J164" s="50">
        <v>38210</v>
      </c>
      <c r="K164" s="50">
        <v>17052</v>
      </c>
      <c r="L164" s="51">
        <v>0.44629999999999997</v>
      </c>
      <c r="M164" s="52" t="s">
        <v>5198</v>
      </c>
      <c r="N164" s="48" t="s">
        <v>4960</v>
      </c>
      <c r="O164" s="48" t="s">
        <v>25</v>
      </c>
      <c r="P164" s="50">
        <v>8743</v>
      </c>
      <c r="Q164" s="50">
        <v>8743</v>
      </c>
      <c r="R164" s="50">
        <v>4848</v>
      </c>
      <c r="S164" s="50">
        <v>3111</v>
      </c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0">
        <v>350</v>
      </c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</row>
    <row r="165" spans="1:42" ht="27.6" thickBot="1" x14ac:dyDescent="0.35">
      <c r="A165" s="47">
        <v>164</v>
      </c>
      <c r="B165" s="48" t="s">
        <v>1798</v>
      </c>
      <c r="C165" s="48">
        <v>170</v>
      </c>
      <c r="D165" s="48" t="s">
        <v>2057</v>
      </c>
      <c r="E165" s="48">
        <v>12.934100000000001</v>
      </c>
      <c r="F165" s="48">
        <v>77.559399999999997</v>
      </c>
      <c r="G165" s="48" t="s">
        <v>4951</v>
      </c>
      <c r="H165" s="56"/>
      <c r="I165" s="49">
        <v>0.44130000000000003</v>
      </c>
      <c r="J165" s="50">
        <v>42058</v>
      </c>
      <c r="K165" s="50">
        <v>18297</v>
      </c>
      <c r="L165" s="51">
        <v>0.435</v>
      </c>
      <c r="M165" s="52" t="s">
        <v>5199</v>
      </c>
      <c r="N165" s="48" t="s">
        <v>4960</v>
      </c>
      <c r="O165" s="48" t="s">
        <v>25</v>
      </c>
      <c r="P165" s="50">
        <v>12416</v>
      </c>
      <c r="Q165" s="50">
        <v>12416</v>
      </c>
      <c r="R165" s="50">
        <v>4183</v>
      </c>
      <c r="S165" s="50">
        <v>1698</v>
      </c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</row>
    <row r="166" spans="1:42" ht="27.6" thickBot="1" x14ac:dyDescent="0.35">
      <c r="A166" s="47">
        <v>165</v>
      </c>
      <c r="B166" s="48" t="s">
        <v>5200</v>
      </c>
      <c r="C166" s="48">
        <v>171</v>
      </c>
      <c r="D166" s="48" t="s">
        <v>5195</v>
      </c>
      <c r="E166" s="48">
        <v>12.9247</v>
      </c>
      <c r="F166" s="48">
        <v>77.564099999999996</v>
      </c>
      <c r="G166" s="48" t="s">
        <v>4951</v>
      </c>
      <c r="H166" s="56"/>
      <c r="I166" s="49">
        <v>0.54369999999999996</v>
      </c>
      <c r="J166" s="50">
        <v>22428</v>
      </c>
      <c r="K166" s="50">
        <v>12194</v>
      </c>
      <c r="L166" s="51">
        <v>0.54369999999999996</v>
      </c>
      <c r="M166" s="52" t="s">
        <v>5201</v>
      </c>
      <c r="N166" s="48" t="s">
        <v>4960</v>
      </c>
      <c r="O166" s="48" t="s">
        <v>4924</v>
      </c>
      <c r="P166" s="50">
        <v>6109</v>
      </c>
      <c r="Q166" s="50">
        <v>5868</v>
      </c>
      <c r="R166" s="50">
        <v>6109</v>
      </c>
      <c r="S166" s="50">
        <v>217</v>
      </c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</row>
    <row r="167" spans="1:42" ht="54" thickBot="1" x14ac:dyDescent="0.35">
      <c r="A167" s="47">
        <v>166</v>
      </c>
      <c r="B167" s="48" t="s">
        <v>1802</v>
      </c>
      <c r="C167" s="48">
        <v>171</v>
      </c>
      <c r="D167" s="48" t="s">
        <v>5195</v>
      </c>
      <c r="E167" s="48">
        <v>12.9244</v>
      </c>
      <c r="F167" s="48">
        <v>77.573999999999998</v>
      </c>
      <c r="G167" s="48" t="s">
        <v>4957</v>
      </c>
      <c r="H167" s="48" t="s">
        <v>4954</v>
      </c>
      <c r="I167" s="49">
        <v>0.47399999999999998</v>
      </c>
      <c r="J167" s="50">
        <v>26148</v>
      </c>
      <c r="K167" s="50">
        <v>12393</v>
      </c>
      <c r="L167" s="51">
        <v>0.47399999999999998</v>
      </c>
      <c r="M167" s="52" t="s">
        <v>5202</v>
      </c>
      <c r="N167" s="48" t="s">
        <v>4953</v>
      </c>
      <c r="O167" s="48" t="s">
        <v>4924</v>
      </c>
      <c r="P167" s="50">
        <v>5351</v>
      </c>
      <c r="Q167" s="50">
        <v>5342</v>
      </c>
      <c r="R167" s="50">
        <v>5351</v>
      </c>
      <c r="S167" s="50">
        <v>1601</v>
      </c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0">
        <v>99</v>
      </c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</row>
    <row r="168" spans="1:42" ht="27.6" thickBot="1" x14ac:dyDescent="0.35">
      <c r="A168" s="47">
        <v>167</v>
      </c>
      <c r="B168" s="48" t="s">
        <v>5203</v>
      </c>
      <c r="C168" s="48">
        <v>171</v>
      </c>
      <c r="D168" s="48" t="s">
        <v>5195</v>
      </c>
      <c r="E168" s="48">
        <v>12.934200000000001</v>
      </c>
      <c r="F168" s="48">
        <v>77.576099999999997</v>
      </c>
      <c r="G168" s="48" t="s">
        <v>4951</v>
      </c>
      <c r="H168" s="56"/>
      <c r="I168" s="49">
        <v>0.45129999999999998</v>
      </c>
      <c r="J168" s="50">
        <v>29514</v>
      </c>
      <c r="K168" s="50">
        <v>13387</v>
      </c>
      <c r="L168" s="51">
        <v>0.4536</v>
      </c>
      <c r="M168" s="52" t="s">
        <v>5204</v>
      </c>
      <c r="N168" s="48" t="s">
        <v>4960</v>
      </c>
      <c r="O168" s="52" t="s">
        <v>25</v>
      </c>
      <c r="P168" s="50">
        <v>7355</v>
      </c>
      <c r="Q168" s="50">
        <v>7355</v>
      </c>
      <c r="R168" s="50">
        <v>3593</v>
      </c>
      <c r="S168" s="50">
        <v>1976</v>
      </c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0">
        <v>463</v>
      </c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</row>
    <row r="169" spans="1:42" ht="27.6" thickBot="1" x14ac:dyDescent="0.35">
      <c r="A169" s="47">
        <v>168</v>
      </c>
      <c r="B169" s="48" t="s">
        <v>5205</v>
      </c>
      <c r="C169" s="48">
        <v>173</v>
      </c>
      <c r="D169" s="48" t="s">
        <v>2056</v>
      </c>
      <c r="E169" s="48">
        <v>12.9236</v>
      </c>
      <c r="F169" s="48">
        <v>77.588399999999993</v>
      </c>
      <c r="G169" s="48" t="s">
        <v>4957</v>
      </c>
      <c r="H169" s="56"/>
      <c r="I169" s="49">
        <v>0.44800000000000001</v>
      </c>
      <c r="J169" s="50">
        <v>25828</v>
      </c>
      <c r="K169" s="50">
        <v>11514</v>
      </c>
      <c r="L169" s="51">
        <v>0.44579999999999997</v>
      </c>
      <c r="M169" s="52" t="s">
        <v>5206</v>
      </c>
      <c r="N169" s="48" t="s">
        <v>4960</v>
      </c>
      <c r="O169" s="52" t="s">
        <v>25</v>
      </c>
      <c r="P169" s="50">
        <v>6951</v>
      </c>
      <c r="Q169" s="50">
        <v>6951</v>
      </c>
      <c r="R169" s="50">
        <v>3908</v>
      </c>
      <c r="S169" s="50">
        <v>519</v>
      </c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0">
        <v>136</v>
      </c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</row>
    <row r="170" spans="1:42" ht="27.6" thickBot="1" x14ac:dyDescent="0.35">
      <c r="A170" s="47">
        <v>169</v>
      </c>
      <c r="B170" s="48" t="s">
        <v>1808</v>
      </c>
      <c r="C170" s="48">
        <v>173</v>
      </c>
      <c r="D170" s="48" t="s">
        <v>2056</v>
      </c>
      <c r="E170" s="48">
        <v>12.9315</v>
      </c>
      <c r="F170" s="48">
        <v>77.587599999999995</v>
      </c>
      <c r="G170" s="48" t="s">
        <v>4951</v>
      </c>
      <c r="H170" s="56"/>
      <c r="I170" s="49">
        <v>0.45710000000000001</v>
      </c>
      <c r="J170" s="50">
        <v>32206</v>
      </c>
      <c r="K170" s="50">
        <v>14721</v>
      </c>
      <c r="L170" s="51">
        <v>0.45710000000000001</v>
      </c>
      <c r="M170" s="52" t="s">
        <v>5207</v>
      </c>
      <c r="N170" s="48" t="s">
        <v>4960</v>
      </c>
      <c r="O170" s="52" t="s">
        <v>25</v>
      </c>
      <c r="P170" s="50">
        <v>6109</v>
      </c>
      <c r="Q170" s="50">
        <v>6109</v>
      </c>
      <c r="R170" s="50">
        <v>3010</v>
      </c>
      <c r="S170" s="50">
        <v>5602</v>
      </c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</row>
    <row r="171" spans="1:42" ht="40.799999999999997" thickBot="1" x14ac:dyDescent="0.35">
      <c r="A171" s="47">
        <v>170</v>
      </c>
      <c r="B171" s="48" t="s">
        <v>1810</v>
      </c>
      <c r="C171" s="48">
        <v>173</v>
      </c>
      <c r="D171" s="48" t="s">
        <v>2056</v>
      </c>
      <c r="E171" s="48">
        <v>12.921099999999999</v>
      </c>
      <c r="F171" s="48">
        <v>77.598600000000005</v>
      </c>
      <c r="G171" s="48" t="s">
        <v>4951</v>
      </c>
      <c r="H171" s="56"/>
      <c r="I171" s="49">
        <v>0.44230000000000003</v>
      </c>
      <c r="J171" s="50">
        <v>28002</v>
      </c>
      <c r="K171" s="50">
        <v>12385</v>
      </c>
      <c r="L171" s="51">
        <v>0.44230000000000003</v>
      </c>
      <c r="M171" s="52" t="s">
        <v>5208</v>
      </c>
      <c r="N171" s="48" t="s">
        <v>4960</v>
      </c>
      <c r="O171" s="52" t="s">
        <v>4924</v>
      </c>
      <c r="P171" s="50">
        <v>4934</v>
      </c>
      <c r="Q171" s="50">
        <v>3893</v>
      </c>
      <c r="R171" s="50">
        <v>4934</v>
      </c>
      <c r="S171" s="50">
        <v>3079</v>
      </c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0">
        <v>56</v>
      </c>
      <c r="AF171" s="50">
        <v>202</v>
      </c>
      <c r="AG171" s="50">
        <v>221</v>
      </c>
      <c r="AH171" s="56"/>
      <c r="AI171" s="56"/>
      <c r="AJ171" s="56"/>
      <c r="AK171" s="56"/>
      <c r="AL171" s="56"/>
      <c r="AM171" s="56"/>
      <c r="AN171" s="56"/>
      <c r="AO171" s="56"/>
      <c r="AP171" s="56"/>
    </row>
    <row r="172" spans="1:42" ht="54" thickBot="1" x14ac:dyDescent="0.35">
      <c r="A172" s="47">
        <v>171</v>
      </c>
      <c r="B172" s="48" t="s">
        <v>1812</v>
      </c>
      <c r="C172" s="48">
        <v>173</v>
      </c>
      <c r="D172" s="48" t="s">
        <v>2056</v>
      </c>
      <c r="E172" s="48">
        <v>12.922800000000001</v>
      </c>
      <c r="F172" s="48">
        <v>77.604600000000005</v>
      </c>
      <c r="G172" s="48" t="s">
        <v>4957</v>
      </c>
      <c r="H172" s="56"/>
      <c r="I172" s="49">
        <v>0.46079999999999999</v>
      </c>
      <c r="J172" s="50">
        <v>39208</v>
      </c>
      <c r="K172" s="50">
        <v>18067</v>
      </c>
      <c r="L172" s="51">
        <v>0.46079999999999999</v>
      </c>
      <c r="M172" s="52" t="s">
        <v>5209</v>
      </c>
      <c r="N172" s="48" t="s">
        <v>4960</v>
      </c>
      <c r="O172" s="52" t="s">
        <v>4924</v>
      </c>
      <c r="P172" s="50">
        <v>11669</v>
      </c>
      <c r="Q172" s="50">
        <v>3043</v>
      </c>
      <c r="R172" s="50">
        <v>11669</v>
      </c>
      <c r="S172" s="50">
        <v>3203</v>
      </c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</row>
    <row r="173" spans="1:42" ht="40.799999999999997" thickBot="1" x14ac:dyDescent="0.35">
      <c r="A173" s="47">
        <v>172</v>
      </c>
      <c r="B173" s="48" t="s">
        <v>1814</v>
      </c>
      <c r="C173" s="48">
        <v>172</v>
      </c>
      <c r="D173" s="48" t="s">
        <v>5171</v>
      </c>
      <c r="E173" s="48">
        <v>12.9199</v>
      </c>
      <c r="F173" s="48">
        <v>77.614500000000007</v>
      </c>
      <c r="G173" s="48" t="s">
        <v>4957</v>
      </c>
      <c r="H173" s="56"/>
      <c r="I173" s="49">
        <v>0.40620000000000001</v>
      </c>
      <c r="J173" s="50">
        <v>33206</v>
      </c>
      <c r="K173" s="50">
        <v>13488</v>
      </c>
      <c r="L173" s="51">
        <v>0.40620000000000001</v>
      </c>
      <c r="M173" s="52" t="s">
        <v>5210</v>
      </c>
      <c r="N173" s="48" t="s">
        <v>4960</v>
      </c>
      <c r="O173" s="52" t="s">
        <v>4924</v>
      </c>
      <c r="P173" s="50">
        <v>7176</v>
      </c>
      <c r="Q173" s="50">
        <v>3479</v>
      </c>
      <c r="R173" s="50">
        <v>7176</v>
      </c>
      <c r="S173" s="50">
        <v>2833</v>
      </c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</row>
    <row r="174" spans="1:42" ht="27.6" thickBot="1" x14ac:dyDescent="0.35">
      <c r="A174" s="47">
        <v>173</v>
      </c>
      <c r="B174" s="48" t="s">
        <v>1816</v>
      </c>
      <c r="C174" s="48">
        <v>172</v>
      </c>
      <c r="D174" s="48" t="s">
        <v>5171</v>
      </c>
      <c r="E174" s="48">
        <v>12.9206</v>
      </c>
      <c r="F174" s="48">
        <v>77.631</v>
      </c>
      <c r="G174" s="48" t="s">
        <v>4957</v>
      </c>
      <c r="H174" s="48" t="s">
        <v>4954</v>
      </c>
      <c r="I174" s="49">
        <v>0.57050000000000001</v>
      </c>
      <c r="J174" s="50">
        <v>22837</v>
      </c>
      <c r="K174" s="50">
        <v>12915</v>
      </c>
      <c r="L174" s="51">
        <v>0.5655</v>
      </c>
      <c r="M174" s="52" t="s">
        <v>5211</v>
      </c>
      <c r="N174" s="48" t="s">
        <v>4953</v>
      </c>
      <c r="O174" s="52" t="s">
        <v>25</v>
      </c>
      <c r="P174" s="50">
        <v>6155</v>
      </c>
      <c r="Q174" s="50">
        <v>6155</v>
      </c>
      <c r="R174" s="50">
        <v>2687</v>
      </c>
      <c r="S174" s="50">
        <v>3355</v>
      </c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0">
        <v>111</v>
      </c>
      <c r="AF174" s="50">
        <v>340</v>
      </c>
      <c r="AG174" s="50">
        <v>178</v>
      </c>
      <c r="AH174" s="50">
        <v>89</v>
      </c>
      <c r="AI174" s="56"/>
      <c r="AJ174" s="56"/>
      <c r="AK174" s="56"/>
      <c r="AL174" s="56"/>
      <c r="AM174" s="56"/>
      <c r="AN174" s="56"/>
      <c r="AO174" s="56"/>
      <c r="AP174" s="56"/>
    </row>
    <row r="175" spans="1:42" ht="15" thickBot="1" x14ac:dyDescent="0.35">
      <c r="A175" s="47">
        <v>174</v>
      </c>
      <c r="B175" s="48" t="s">
        <v>1818</v>
      </c>
      <c r="C175" s="48">
        <v>175</v>
      </c>
      <c r="D175" s="48" t="s">
        <v>1820</v>
      </c>
      <c r="E175" s="48">
        <v>12.9139</v>
      </c>
      <c r="F175" s="48">
        <v>77.646799999999999</v>
      </c>
      <c r="G175" s="48" t="s">
        <v>4957</v>
      </c>
      <c r="H175" s="48" t="s">
        <v>4954</v>
      </c>
      <c r="I175" s="49">
        <v>0.38080000000000003</v>
      </c>
      <c r="J175" s="50">
        <v>48352</v>
      </c>
      <c r="K175" s="50">
        <v>18365</v>
      </c>
      <c r="L175" s="51">
        <v>0.37980000000000003</v>
      </c>
      <c r="M175" s="52" t="s">
        <v>5212</v>
      </c>
      <c r="N175" s="48" t="s">
        <v>4953</v>
      </c>
      <c r="O175" s="52" t="s">
        <v>25</v>
      </c>
      <c r="P175" s="50">
        <v>11086</v>
      </c>
      <c r="Q175" s="50">
        <v>11086</v>
      </c>
      <c r="R175" s="50">
        <v>7039</v>
      </c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0">
        <v>240</v>
      </c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</row>
    <row r="176" spans="1:42" ht="40.799999999999997" thickBot="1" x14ac:dyDescent="0.35">
      <c r="A176" s="47">
        <v>175</v>
      </c>
      <c r="B176" s="48" t="s">
        <v>1820</v>
      </c>
      <c r="C176" s="48">
        <v>175</v>
      </c>
      <c r="D176" s="48" t="s">
        <v>1820</v>
      </c>
      <c r="E176" s="48">
        <v>12.901</v>
      </c>
      <c r="F176" s="48">
        <v>77.621200000000002</v>
      </c>
      <c r="G176" s="48" t="s">
        <v>4957</v>
      </c>
      <c r="H176" s="56"/>
      <c r="I176" s="49">
        <v>0.41399999999999998</v>
      </c>
      <c r="J176" s="50">
        <v>42784</v>
      </c>
      <c r="K176" s="50">
        <v>17533</v>
      </c>
      <c r="L176" s="51">
        <v>0.4098</v>
      </c>
      <c r="M176" s="52" t="s">
        <v>5213</v>
      </c>
      <c r="N176" s="48" t="s">
        <v>4960</v>
      </c>
      <c r="O176" s="52" t="s">
        <v>25</v>
      </c>
      <c r="P176" s="50">
        <v>9864</v>
      </c>
      <c r="Q176" s="50">
        <v>9864</v>
      </c>
      <c r="R176" s="50">
        <v>5726</v>
      </c>
      <c r="S176" s="50">
        <v>1560</v>
      </c>
      <c r="T176" s="56"/>
      <c r="U176" s="56"/>
      <c r="V176" s="56"/>
      <c r="W176" s="56"/>
      <c r="X176" s="56"/>
      <c r="Y176" s="56"/>
      <c r="Z176" s="56"/>
      <c r="AA176" s="56"/>
      <c r="AB176" s="56"/>
      <c r="AC176" s="50">
        <v>115</v>
      </c>
      <c r="AD176" s="56"/>
      <c r="AE176" s="50">
        <v>15</v>
      </c>
      <c r="AF176" s="50">
        <v>29</v>
      </c>
      <c r="AG176" s="50">
        <v>49</v>
      </c>
      <c r="AH176" s="50">
        <v>175</v>
      </c>
      <c r="AI176" s="56"/>
      <c r="AJ176" s="56"/>
      <c r="AK176" s="56"/>
      <c r="AL176" s="56"/>
      <c r="AM176" s="56"/>
      <c r="AN176" s="56"/>
      <c r="AO176" s="56"/>
      <c r="AP176" s="56"/>
    </row>
    <row r="177" spans="1:42" ht="27.6" thickBot="1" x14ac:dyDescent="0.35">
      <c r="A177" s="47">
        <v>176</v>
      </c>
      <c r="B177" s="48" t="s">
        <v>1822</v>
      </c>
      <c r="C177" s="48">
        <v>172</v>
      </c>
      <c r="D177" s="48" t="s">
        <v>5171</v>
      </c>
      <c r="E177" s="48">
        <v>12.911899999999999</v>
      </c>
      <c r="F177" s="48">
        <v>77.609099999999998</v>
      </c>
      <c r="G177" s="48" t="s">
        <v>4957</v>
      </c>
      <c r="H177" s="56"/>
      <c r="I177" s="49">
        <v>0.42880000000000001</v>
      </c>
      <c r="J177" s="50">
        <v>32889</v>
      </c>
      <c r="K177" s="50">
        <v>14044</v>
      </c>
      <c r="L177" s="51">
        <v>0.42699999999999999</v>
      </c>
      <c r="M177" s="52" t="s">
        <v>5214</v>
      </c>
      <c r="N177" s="48" t="s">
        <v>4960</v>
      </c>
      <c r="O177" s="52" t="s">
        <v>4924</v>
      </c>
      <c r="P177" s="50">
        <v>5058</v>
      </c>
      <c r="Q177" s="50">
        <v>4626</v>
      </c>
      <c r="R177" s="50">
        <v>5058</v>
      </c>
      <c r="S177" s="50">
        <v>537</v>
      </c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0">
        <v>80</v>
      </c>
      <c r="AF177" s="50">
        <v>3618</v>
      </c>
      <c r="AG177" s="50">
        <v>29</v>
      </c>
      <c r="AH177" s="50">
        <v>35</v>
      </c>
      <c r="AI177" s="50">
        <v>26</v>
      </c>
      <c r="AJ177" s="50">
        <v>35</v>
      </c>
      <c r="AK177" s="56"/>
      <c r="AL177" s="56"/>
      <c r="AM177" s="56"/>
      <c r="AN177" s="56"/>
      <c r="AO177" s="56"/>
      <c r="AP177" s="56"/>
    </row>
    <row r="178" spans="1:42" ht="40.799999999999997" thickBot="1" x14ac:dyDescent="0.35">
      <c r="A178" s="47">
        <v>177</v>
      </c>
      <c r="B178" s="48" t="s">
        <v>5215</v>
      </c>
      <c r="C178" s="48">
        <v>173</v>
      </c>
      <c r="D178" s="48" t="s">
        <v>2056</v>
      </c>
      <c r="E178" s="48">
        <v>12.9109</v>
      </c>
      <c r="F178" s="48">
        <v>77.594499999999996</v>
      </c>
      <c r="G178" s="48" t="s">
        <v>4951</v>
      </c>
      <c r="H178" s="56"/>
      <c r="I178" s="49">
        <v>0.43640000000000001</v>
      </c>
      <c r="J178" s="50">
        <v>27439</v>
      </c>
      <c r="K178" s="50">
        <v>11981</v>
      </c>
      <c r="L178" s="51">
        <v>0.43659999999999999</v>
      </c>
      <c r="M178" s="52" t="s">
        <v>5216</v>
      </c>
      <c r="N178" s="48" t="s">
        <v>4960</v>
      </c>
      <c r="O178" s="52" t="s">
        <v>25</v>
      </c>
      <c r="P178" s="50">
        <v>7817</v>
      </c>
      <c r="Q178" s="50">
        <v>7817</v>
      </c>
      <c r="R178" s="50">
        <v>3654</v>
      </c>
      <c r="S178" s="50">
        <v>510</v>
      </c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</row>
    <row r="179" spans="1:42" ht="27.6" thickBot="1" x14ac:dyDescent="0.35">
      <c r="A179" s="47">
        <v>178</v>
      </c>
      <c r="B179" s="48" t="s">
        <v>1826</v>
      </c>
      <c r="C179" s="48">
        <v>173</v>
      </c>
      <c r="D179" s="48" t="s">
        <v>2056</v>
      </c>
      <c r="E179" s="48">
        <v>12.9079</v>
      </c>
      <c r="F179" s="48">
        <v>77.582899999999995</v>
      </c>
      <c r="G179" s="48" t="s">
        <v>4957</v>
      </c>
      <c r="H179" s="56"/>
      <c r="I179" s="49">
        <v>0.43719999999999998</v>
      </c>
      <c r="J179" s="50">
        <v>27696</v>
      </c>
      <c r="K179" s="50">
        <v>12109</v>
      </c>
      <c r="L179" s="51">
        <v>0.43719999999999998</v>
      </c>
      <c r="M179" s="52" t="s">
        <v>5217</v>
      </c>
      <c r="N179" s="48" t="s">
        <v>4960</v>
      </c>
      <c r="O179" s="52" t="s">
        <v>25</v>
      </c>
      <c r="P179" s="50">
        <v>6777</v>
      </c>
      <c r="Q179" s="50">
        <v>6777</v>
      </c>
      <c r="R179" s="50">
        <v>4140</v>
      </c>
      <c r="S179" s="50">
        <v>955</v>
      </c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0">
        <v>130</v>
      </c>
      <c r="AF179" s="50">
        <v>107</v>
      </c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</row>
    <row r="180" spans="1:42" ht="27.6" thickBot="1" x14ac:dyDescent="0.35">
      <c r="A180" s="47">
        <v>179</v>
      </c>
      <c r="B180" s="48" t="s">
        <v>5218</v>
      </c>
      <c r="C180" s="48">
        <v>173</v>
      </c>
      <c r="D180" s="48" t="s">
        <v>2056</v>
      </c>
      <c r="E180" s="48">
        <v>12.9171</v>
      </c>
      <c r="F180" s="48">
        <v>77.579700000000003</v>
      </c>
      <c r="G180" s="48" t="s">
        <v>4951</v>
      </c>
      <c r="H180" s="56"/>
      <c r="I180" s="49">
        <v>0.4299</v>
      </c>
      <c r="J180" s="50">
        <v>23304</v>
      </c>
      <c r="K180" s="50">
        <v>10014</v>
      </c>
      <c r="L180" s="51">
        <v>0.42970000000000003</v>
      </c>
      <c r="M180" s="52" t="s">
        <v>5219</v>
      </c>
      <c r="N180" s="48" t="s">
        <v>4960</v>
      </c>
      <c r="O180" s="52" t="s">
        <v>25</v>
      </c>
      <c r="P180" s="50">
        <v>6514</v>
      </c>
      <c r="Q180" s="50">
        <v>6514</v>
      </c>
      <c r="R180" s="50">
        <v>3139</v>
      </c>
      <c r="S180" s="50">
        <v>361</v>
      </c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</row>
    <row r="181" spans="1:42" ht="27.6" thickBot="1" x14ac:dyDescent="0.35">
      <c r="A181" s="47">
        <v>180</v>
      </c>
      <c r="B181" s="48" t="s">
        <v>2070</v>
      </c>
      <c r="C181" s="48">
        <v>171</v>
      </c>
      <c r="D181" s="48" t="s">
        <v>5195</v>
      </c>
      <c r="E181" s="48">
        <v>12.9133</v>
      </c>
      <c r="F181" s="48">
        <v>77.569800000000001</v>
      </c>
      <c r="G181" s="48" t="s">
        <v>4957</v>
      </c>
      <c r="H181" s="56"/>
      <c r="I181" s="49">
        <v>0.51690000000000003</v>
      </c>
      <c r="J181" s="50">
        <v>35391</v>
      </c>
      <c r="K181" s="50">
        <v>18295</v>
      </c>
      <c r="L181" s="51">
        <v>0.51690000000000003</v>
      </c>
      <c r="M181" s="52" t="s">
        <v>5220</v>
      </c>
      <c r="N181" s="48" t="s">
        <v>4960</v>
      </c>
      <c r="O181" s="52" t="s">
        <v>451</v>
      </c>
      <c r="P181" s="50">
        <v>7398</v>
      </c>
      <c r="Q181" s="50">
        <v>5367</v>
      </c>
      <c r="R181" s="50">
        <v>4835</v>
      </c>
      <c r="S181" s="50">
        <v>7398</v>
      </c>
      <c r="T181" s="56"/>
      <c r="U181" s="50">
        <v>142</v>
      </c>
      <c r="V181" s="56"/>
      <c r="W181" s="56"/>
      <c r="X181" s="56"/>
      <c r="Y181" s="56"/>
      <c r="Z181" s="56"/>
      <c r="AA181" s="56"/>
      <c r="AB181" s="56"/>
      <c r="AC181" s="56"/>
      <c r="AD181" s="56"/>
      <c r="AE181" s="50">
        <v>30</v>
      </c>
      <c r="AF181" s="50">
        <v>50</v>
      </c>
      <c r="AG181" s="50">
        <v>221</v>
      </c>
      <c r="AH181" s="50">
        <v>32</v>
      </c>
      <c r="AI181" s="50">
        <v>27</v>
      </c>
      <c r="AJ181" s="50">
        <v>27</v>
      </c>
      <c r="AK181" s="50">
        <v>72</v>
      </c>
      <c r="AL181" s="50">
        <v>94</v>
      </c>
      <c r="AM181" s="56"/>
      <c r="AN181" s="56"/>
      <c r="AO181" s="56"/>
      <c r="AP181" s="56"/>
    </row>
    <row r="182" spans="1:42" ht="27.6" thickBot="1" x14ac:dyDescent="0.35">
      <c r="A182" s="47">
        <v>181</v>
      </c>
      <c r="B182" s="48" t="s">
        <v>1832</v>
      </c>
      <c r="C182" s="48">
        <v>171</v>
      </c>
      <c r="D182" s="48" t="s">
        <v>5195</v>
      </c>
      <c r="E182" s="48">
        <v>12.907</v>
      </c>
      <c r="F182" s="48">
        <v>77.561899999999994</v>
      </c>
      <c r="G182" s="48" t="s">
        <v>4951</v>
      </c>
      <c r="H182" s="56"/>
      <c r="I182" s="49">
        <v>0.47020000000000001</v>
      </c>
      <c r="J182" s="50">
        <v>38616</v>
      </c>
      <c r="K182" s="50">
        <v>18159</v>
      </c>
      <c r="L182" s="51">
        <v>0.47020000000000001</v>
      </c>
      <c r="M182" s="52" t="s">
        <v>5221</v>
      </c>
      <c r="N182" s="48" t="s">
        <v>4960</v>
      </c>
      <c r="O182" s="52" t="s">
        <v>25</v>
      </c>
      <c r="P182" s="50">
        <v>9303</v>
      </c>
      <c r="Q182" s="50">
        <v>9303</v>
      </c>
      <c r="R182" s="50">
        <v>3092</v>
      </c>
      <c r="S182" s="50">
        <v>5452</v>
      </c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0">
        <v>121</v>
      </c>
      <c r="AF182" s="50">
        <v>124</v>
      </c>
      <c r="AG182" s="50">
        <v>67</v>
      </c>
      <c r="AH182" s="56"/>
      <c r="AI182" s="56"/>
      <c r="AJ182" s="56"/>
      <c r="AK182" s="56"/>
      <c r="AL182" s="56"/>
      <c r="AM182" s="56"/>
      <c r="AN182" s="56"/>
      <c r="AO182" s="56"/>
      <c r="AP182" s="56"/>
    </row>
    <row r="183" spans="1:42" ht="27.6" thickBot="1" x14ac:dyDescent="0.35">
      <c r="A183" s="47">
        <v>182</v>
      </c>
      <c r="B183" s="48" t="s">
        <v>2071</v>
      </c>
      <c r="C183" s="48">
        <v>171</v>
      </c>
      <c r="D183" s="48" t="s">
        <v>5195</v>
      </c>
      <c r="E183" s="48">
        <v>12.9132</v>
      </c>
      <c r="F183" s="48">
        <v>77.556100000000001</v>
      </c>
      <c r="G183" s="48" t="s">
        <v>4957</v>
      </c>
      <c r="H183" s="56"/>
      <c r="I183" s="49">
        <v>0.49199999999999999</v>
      </c>
      <c r="J183" s="50">
        <v>32116</v>
      </c>
      <c r="K183" s="50">
        <v>15809</v>
      </c>
      <c r="L183" s="51">
        <v>0.49220000000000003</v>
      </c>
      <c r="M183" s="52" t="s">
        <v>5222</v>
      </c>
      <c r="N183" s="48" t="s">
        <v>4960</v>
      </c>
      <c r="O183" s="52" t="s">
        <v>25</v>
      </c>
      <c r="P183" s="50">
        <v>7587</v>
      </c>
      <c r="Q183" s="50">
        <v>7587</v>
      </c>
      <c r="R183" s="50">
        <v>1886</v>
      </c>
      <c r="S183" s="50">
        <v>5804</v>
      </c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0">
        <v>138</v>
      </c>
      <c r="AF183" s="50">
        <v>33</v>
      </c>
      <c r="AG183" s="50">
        <v>170</v>
      </c>
      <c r="AH183" s="50">
        <v>84</v>
      </c>
      <c r="AI183" s="56"/>
      <c r="AJ183" s="56"/>
      <c r="AK183" s="56"/>
      <c r="AL183" s="56"/>
      <c r="AM183" s="56"/>
      <c r="AN183" s="56"/>
      <c r="AO183" s="56"/>
      <c r="AP183" s="56"/>
    </row>
    <row r="184" spans="1:42" ht="40.799999999999997" thickBot="1" x14ac:dyDescent="0.35">
      <c r="A184" s="47">
        <v>183</v>
      </c>
      <c r="B184" s="48" t="s">
        <v>2072</v>
      </c>
      <c r="C184" s="48">
        <v>171</v>
      </c>
      <c r="D184" s="48" t="s">
        <v>5195</v>
      </c>
      <c r="E184" s="48">
        <v>12.9217</v>
      </c>
      <c r="F184" s="48">
        <v>77.548500000000004</v>
      </c>
      <c r="G184" s="48" t="s">
        <v>4957</v>
      </c>
      <c r="H184" s="56"/>
      <c r="I184" s="49">
        <v>0.46410000000000001</v>
      </c>
      <c r="J184" s="50">
        <v>37067</v>
      </c>
      <c r="K184" s="50">
        <v>17205</v>
      </c>
      <c r="L184" s="51">
        <v>0.4642</v>
      </c>
      <c r="M184" s="52" t="s">
        <v>5223</v>
      </c>
      <c r="N184" s="48" t="s">
        <v>4960</v>
      </c>
      <c r="O184" s="52" t="s">
        <v>25</v>
      </c>
      <c r="P184" s="50">
        <v>6081</v>
      </c>
      <c r="Q184" s="50">
        <v>6081</v>
      </c>
      <c r="R184" s="50">
        <v>4781</v>
      </c>
      <c r="S184" s="50">
        <v>5661</v>
      </c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0">
        <v>252</v>
      </c>
      <c r="AF184" s="50">
        <v>34</v>
      </c>
      <c r="AG184" s="50">
        <v>215</v>
      </c>
      <c r="AH184" s="50">
        <v>181</v>
      </c>
      <c r="AI184" s="56"/>
      <c r="AJ184" s="56"/>
      <c r="AK184" s="56"/>
      <c r="AL184" s="56"/>
      <c r="AM184" s="56"/>
      <c r="AN184" s="56"/>
      <c r="AO184" s="56"/>
      <c r="AP184" s="56"/>
    </row>
    <row r="185" spans="1:42" ht="27.6" thickBot="1" x14ac:dyDescent="0.35">
      <c r="A185" s="47">
        <v>184</v>
      </c>
      <c r="B185" s="48" t="s">
        <v>1838</v>
      </c>
      <c r="C185" s="48">
        <v>176</v>
      </c>
      <c r="D185" s="48" t="s">
        <v>5224</v>
      </c>
      <c r="E185" s="48">
        <v>12.898099999999999</v>
      </c>
      <c r="F185" s="48">
        <v>77.535799999999995</v>
      </c>
      <c r="G185" s="48" t="s">
        <v>4951</v>
      </c>
      <c r="H185" s="56"/>
      <c r="I185" s="49">
        <v>0.39350000000000002</v>
      </c>
      <c r="J185" s="50">
        <v>45993</v>
      </c>
      <c r="K185" s="50">
        <v>18097</v>
      </c>
      <c r="L185" s="51">
        <v>0.39350000000000002</v>
      </c>
      <c r="M185" s="52" t="s">
        <v>5225</v>
      </c>
      <c r="N185" s="48" t="s">
        <v>4960</v>
      </c>
      <c r="O185" s="52" t="s">
        <v>25</v>
      </c>
      <c r="P185" s="50">
        <v>11261</v>
      </c>
      <c r="Q185" s="50">
        <v>11261</v>
      </c>
      <c r="R185" s="50">
        <v>4450</v>
      </c>
      <c r="S185" s="50">
        <v>2148</v>
      </c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0">
        <v>240</v>
      </c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</row>
    <row r="186" spans="1:42" ht="40.799999999999997" thickBot="1" x14ac:dyDescent="0.35">
      <c r="A186" s="47">
        <v>185</v>
      </c>
      <c r="B186" s="48" t="s">
        <v>1840</v>
      </c>
      <c r="C186" s="48">
        <v>176</v>
      </c>
      <c r="D186" s="48" t="s">
        <v>5224</v>
      </c>
      <c r="E186" s="48">
        <v>12.9001</v>
      </c>
      <c r="F186" s="48">
        <v>77.567099999999996</v>
      </c>
      <c r="G186" s="48" t="s">
        <v>4951</v>
      </c>
      <c r="H186" s="56"/>
      <c r="I186" s="49">
        <v>0.46679999999999999</v>
      </c>
      <c r="J186" s="50">
        <v>40131</v>
      </c>
      <c r="K186" s="50">
        <v>18733</v>
      </c>
      <c r="L186" s="51">
        <v>0.46679999999999999</v>
      </c>
      <c r="M186" s="52" t="s">
        <v>5226</v>
      </c>
      <c r="N186" s="48" t="s">
        <v>4960</v>
      </c>
      <c r="O186" s="52" t="s">
        <v>4924</v>
      </c>
      <c r="P186" s="50">
        <v>7503</v>
      </c>
      <c r="Q186" s="50">
        <v>5796</v>
      </c>
      <c r="R186" s="50">
        <v>7503</v>
      </c>
      <c r="S186" s="50">
        <v>2299</v>
      </c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0">
        <v>1098</v>
      </c>
      <c r="AF186" s="50">
        <v>1618</v>
      </c>
      <c r="AG186" s="50">
        <v>83</v>
      </c>
      <c r="AH186" s="50">
        <v>336</v>
      </c>
      <c r="AI186" s="56"/>
      <c r="AJ186" s="56"/>
      <c r="AK186" s="56"/>
      <c r="AL186" s="56"/>
      <c r="AM186" s="56"/>
      <c r="AN186" s="56"/>
      <c r="AO186" s="56"/>
      <c r="AP186" s="56"/>
    </row>
    <row r="187" spans="1:42" ht="40.799999999999997" thickBot="1" x14ac:dyDescent="0.35">
      <c r="A187" s="47">
        <v>186</v>
      </c>
      <c r="B187" s="48" t="s">
        <v>1842</v>
      </c>
      <c r="C187" s="48">
        <v>175</v>
      </c>
      <c r="D187" s="48" t="s">
        <v>1820</v>
      </c>
      <c r="E187" s="48">
        <v>12.9003</v>
      </c>
      <c r="F187" s="48">
        <v>77.577399999999997</v>
      </c>
      <c r="G187" s="48" t="s">
        <v>4957</v>
      </c>
      <c r="H187" s="48" t="s">
        <v>4954</v>
      </c>
      <c r="I187" s="49">
        <v>0.47249999999999998</v>
      </c>
      <c r="J187" s="50">
        <v>24613</v>
      </c>
      <c r="K187" s="50">
        <v>11630</v>
      </c>
      <c r="L187" s="51">
        <v>0.47249999999999998</v>
      </c>
      <c r="M187" s="52" t="s">
        <v>5227</v>
      </c>
      <c r="N187" s="48" t="s">
        <v>4953</v>
      </c>
      <c r="O187" s="52" t="s">
        <v>25</v>
      </c>
      <c r="P187" s="50">
        <v>5186</v>
      </c>
      <c r="Q187" s="50">
        <v>5186</v>
      </c>
      <c r="R187" s="50">
        <v>3354</v>
      </c>
      <c r="S187" s="50">
        <v>2521</v>
      </c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0">
        <v>53</v>
      </c>
      <c r="AF187" s="50">
        <v>447</v>
      </c>
      <c r="AG187" s="50">
        <v>69</v>
      </c>
      <c r="AH187" s="56"/>
      <c r="AI187" s="56"/>
      <c r="AJ187" s="56"/>
      <c r="AK187" s="56"/>
      <c r="AL187" s="56"/>
      <c r="AM187" s="56"/>
      <c r="AN187" s="56"/>
      <c r="AO187" s="56"/>
      <c r="AP187" s="56"/>
    </row>
    <row r="188" spans="1:42" ht="27.6" thickBot="1" x14ac:dyDescent="0.35">
      <c r="A188" s="47">
        <v>187</v>
      </c>
      <c r="B188" s="48" t="s">
        <v>1844</v>
      </c>
      <c r="C188" s="48">
        <v>175</v>
      </c>
      <c r="D188" s="48" t="s">
        <v>1820</v>
      </c>
      <c r="E188" s="48">
        <v>12.8973</v>
      </c>
      <c r="F188" s="48">
        <v>77.590599999999995</v>
      </c>
      <c r="G188" s="48" t="s">
        <v>4951</v>
      </c>
      <c r="H188" s="56"/>
      <c r="I188" s="49">
        <v>0.36820000000000003</v>
      </c>
      <c r="J188" s="50">
        <v>37854</v>
      </c>
      <c r="K188" s="50">
        <v>14515</v>
      </c>
      <c r="L188" s="51">
        <v>0.38340000000000002</v>
      </c>
      <c r="M188" s="52" t="s">
        <v>5228</v>
      </c>
      <c r="N188" s="48" t="s">
        <v>4960</v>
      </c>
      <c r="O188" s="52" t="s">
        <v>25</v>
      </c>
      <c r="P188" s="50">
        <v>9975</v>
      </c>
      <c r="Q188" s="50">
        <v>9975</v>
      </c>
      <c r="R188" s="50">
        <v>4540</v>
      </c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</row>
    <row r="189" spans="1:42" ht="27.6" thickBot="1" x14ac:dyDescent="0.35">
      <c r="A189" s="47">
        <v>188</v>
      </c>
      <c r="B189" s="48" t="s">
        <v>1846</v>
      </c>
      <c r="C189" s="48">
        <v>175</v>
      </c>
      <c r="D189" s="48" t="s">
        <v>1820</v>
      </c>
      <c r="E189" s="48">
        <v>12.8992</v>
      </c>
      <c r="F189" s="48">
        <v>77.610200000000006</v>
      </c>
      <c r="G189" s="48" t="s">
        <v>4957</v>
      </c>
      <c r="H189" s="48" t="s">
        <v>4954</v>
      </c>
      <c r="I189" s="49">
        <v>0.39240000000000003</v>
      </c>
      <c r="J189" s="50">
        <v>39518</v>
      </c>
      <c r="K189" s="50">
        <v>15545</v>
      </c>
      <c r="L189" s="51">
        <v>0.39340000000000003</v>
      </c>
      <c r="M189" s="52" t="s">
        <v>5229</v>
      </c>
      <c r="N189" s="48" t="s">
        <v>4953</v>
      </c>
      <c r="O189" s="52" t="s">
        <v>25</v>
      </c>
      <c r="P189" s="50">
        <v>6230</v>
      </c>
      <c r="Q189" s="50">
        <v>6230</v>
      </c>
      <c r="R189" s="50">
        <v>2669</v>
      </c>
      <c r="S189" s="50">
        <v>270</v>
      </c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0">
        <v>1281</v>
      </c>
      <c r="AF189" s="50">
        <v>169</v>
      </c>
      <c r="AG189" s="50">
        <v>43</v>
      </c>
      <c r="AH189" s="50">
        <v>4910</v>
      </c>
      <c r="AI189" s="56"/>
      <c r="AJ189" s="56"/>
      <c r="AK189" s="56"/>
      <c r="AL189" s="56"/>
      <c r="AM189" s="56"/>
      <c r="AN189" s="56"/>
      <c r="AO189" s="56"/>
      <c r="AP189" s="56"/>
    </row>
    <row r="190" spans="1:42" ht="15" thickBot="1" x14ac:dyDescent="0.35">
      <c r="A190" s="47">
        <v>189</v>
      </c>
      <c r="B190" s="48" t="s">
        <v>1848</v>
      </c>
      <c r="C190" s="48">
        <v>175</v>
      </c>
      <c r="D190" s="48" t="s">
        <v>1820</v>
      </c>
      <c r="E190" s="48">
        <v>12.896699999999999</v>
      </c>
      <c r="F190" s="48">
        <v>77.627499999999998</v>
      </c>
      <c r="G190" s="48" t="s">
        <v>4964</v>
      </c>
      <c r="H190" s="48" t="s">
        <v>4954</v>
      </c>
      <c r="I190" s="49">
        <v>0.34770000000000001</v>
      </c>
      <c r="J190" s="50">
        <v>55320</v>
      </c>
      <c r="K190" s="50">
        <v>19234</v>
      </c>
      <c r="L190" s="51">
        <v>0.34770000000000001</v>
      </c>
      <c r="M190" s="52" t="s">
        <v>5230</v>
      </c>
      <c r="N190" s="48" t="s">
        <v>4953</v>
      </c>
      <c r="O190" s="52" t="s">
        <v>25</v>
      </c>
      <c r="P190" s="50">
        <v>13218</v>
      </c>
      <c r="Q190" s="50">
        <v>13218</v>
      </c>
      <c r="R190" s="50">
        <v>3934</v>
      </c>
      <c r="S190" s="50">
        <v>1638</v>
      </c>
      <c r="T190" s="56"/>
      <c r="U190" s="50">
        <v>278</v>
      </c>
      <c r="V190" s="56"/>
      <c r="W190" s="56"/>
      <c r="X190" s="56"/>
      <c r="Y190" s="56"/>
      <c r="Z190" s="56"/>
      <c r="AA190" s="56"/>
      <c r="AB190" s="56"/>
      <c r="AC190" s="56"/>
      <c r="AD190" s="56"/>
      <c r="AE190" s="50">
        <v>166</v>
      </c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</row>
    <row r="191" spans="1:42" ht="40.799999999999997" thickBot="1" x14ac:dyDescent="0.35">
      <c r="A191" s="47">
        <v>190</v>
      </c>
      <c r="B191" s="48" t="s">
        <v>1850</v>
      </c>
      <c r="C191" s="48">
        <v>175</v>
      </c>
      <c r="D191" s="48" t="s">
        <v>1820</v>
      </c>
      <c r="E191" s="48">
        <v>12.896599999999999</v>
      </c>
      <c r="F191" s="48">
        <v>77.641800000000003</v>
      </c>
      <c r="G191" s="48" t="s">
        <v>4964</v>
      </c>
      <c r="H191" s="48" t="s">
        <v>4954</v>
      </c>
      <c r="I191" s="49">
        <v>0.36299999999999999</v>
      </c>
      <c r="J191" s="50">
        <v>47855</v>
      </c>
      <c r="K191" s="50">
        <v>17436</v>
      </c>
      <c r="L191" s="51">
        <v>0.3644</v>
      </c>
      <c r="M191" s="52" t="s">
        <v>5231</v>
      </c>
      <c r="N191" s="48" t="s">
        <v>4953</v>
      </c>
      <c r="O191" s="52" t="s">
        <v>25</v>
      </c>
      <c r="P191" s="50">
        <v>11428</v>
      </c>
      <c r="Q191" s="50">
        <v>11428</v>
      </c>
      <c r="R191" s="50">
        <v>2829</v>
      </c>
      <c r="S191" s="50">
        <v>2442</v>
      </c>
      <c r="T191" s="56"/>
      <c r="U191" s="50">
        <v>444</v>
      </c>
      <c r="V191" s="56"/>
      <c r="W191" s="56"/>
      <c r="X191" s="56"/>
      <c r="Y191" s="56"/>
      <c r="Z191" s="56"/>
      <c r="AA191" s="56"/>
      <c r="AB191" s="56"/>
      <c r="AC191" s="56"/>
      <c r="AD191" s="56"/>
      <c r="AE191" s="50">
        <v>152</v>
      </c>
      <c r="AF191" s="50">
        <v>141</v>
      </c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</row>
    <row r="192" spans="1:42" ht="27.6" thickBot="1" x14ac:dyDescent="0.35">
      <c r="A192" s="47">
        <v>191</v>
      </c>
      <c r="B192" s="48" t="s">
        <v>1852</v>
      </c>
      <c r="C192" s="48">
        <v>177</v>
      </c>
      <c r="D192" s="48" t="s">
        <v>5232</v>
      </c>
      <c r="E192" s="48">
        <v>12.881</v>
      </c>
      <c r="F192" s="48">
        <v>77.657499999999999</v>
      </c>
      <c r="G192" s="48" t="s">
        <v>4957</v>
      </c>
      <c r="H192" s="48" t="s">
        <v>4954</v>
      </c>
      <c r="I192" s="49">
        <v>0.46710000000000002</v>
      </c>
      <c r="J192" s="50">
        <v>44857</v>
      </c>
      <c r="K192" s="50">
        <v>20922</v>
      </c>
      <c r="L192" s="51">
        <v>0.46639999999999998</v>
      </c>
      <c r="M192" s="52" t="s">
        <v>5233</v>
      </c>
      <c r="N192" s="48" t="s">
        <v>4953</v>
      </c>
      <c r="O192" s="52" t="s">
        <v>4924</v>
      </c>
      <c r="P192" s="50">
        <v>10553</v>
      </c>
      <c r="Q192" s="50">
        <v>10183</v>
      </c>
      <c r="R192" s="50">
        <v>10553</v>
      </c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0">
        <v>186</v>
      </c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</row>
    <row r="193" spans="1:42" ht="27.6" thickBot="1" x14ac:dyDescent="0.35">
      <c r="A193" s="47">
        <v>192</v>
      </c>
      <c r="B193" s="48" t="s">
        <v>1854</v>
      </c>
      <c r="C193" s="48">
        <v>176</v>
      </c>
      <c r="D193" s="48" t="s">
        <v>5224</v>
      </c>
      <c r="E193" s="48">
        <v>12.864699999999999</v>
      </c>
      <c r="F193" s="48">
        <v>77.622200000000007</v>
      </c>
      <c r="G193" s="48" t="s">
        <v>4964</v>
      </c>
      <c r="H193" s="56"/>
      <c r="I193" s="49">
        <v>0.40899999999999997</v>
      </c>
      <c r="J193" s="50">
        <v>52177</v>
      </c>
      <c r="K193" s="50">
        <v>21239</v>
      </c>
      <c r="L193" s="51">
        <v>0.40710000000000002</v>
      </c>
      <c r="M193" s="52" t="s">
        <v>5234</v>
      </c>
      <c r="N193" s="48" t="s">
        <v>4960</v>
      </c>
      <c r="O193" s="52" t="s">
        <v>4925</v>
      </c>
      <c r="P193" s="50">
        <v>10139</v>
      </c>
      <c r="Q193" s="50">
        <v>8184</v>
      </c>
      <c r="R193" s="56"/>
      <c r="S193" s="50">
        <v>10139</v>
      </c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0">
        <v>2625</v>
      </c>
      <c r="AF193" s="50">
        <v>148</v>
      </c>
      <c r="AG193" s="50">
        <v>144</v>
      </c>
      <c r="AH193" s="56"/>
      <c r="AI193" s="56"/>
      <c r="AJ193" s="56"/>
      <c r="AK193" s="56"/>
      <c r="AL193" s="56"/>
      <c r="AM193" s="56"/>
      <c r="AN193" s="56"/>
      <c r="AO193" s="56"/>
      <c r="AP193" s="56"/>
    </row>
    <row r="194" spans="1:42" ht="40.799999999999997" thickBot="1" x14ac:dyDescent="0.35">
      <c r="A194" s="47">
        <v>193</v>
      </c>
      <c r="B194" s="48" t="s">
        <v>1856</v>
      </c>
      <c r="C194" s="48">
        <v>175</v>
      </c>
      <c r="D194" s="48" t="s">
        <v>1820</v>
      </c>
      <c r="E194" s="48">
        <v>12.8788</v>
      </c>
      <c r="F194" s="48">
        <v>77.602900000000005</v>
      </c>
      <c r="G194" s="48" t="s">
        <v>4957</v>
      </c>
      <c r="H194" s="56"/>
      <c r="I194" s="49">
        <v>0.49519999999999997</v>
      </c>
      <c r="J194" s="50">
        <v>39970</v>
      </c>
      <c r="K194" s="50">
        <v>19673</v>
      </c>
      <c r="L194" s="51">
        <v>0.49220000000000003</v>
      </c>
      <c r="M194" s="52" t="s">
        <v>5235</v>
      </c>
      <c r="N194" s="48" t="s">
        <v>4960</v>
      </c>
      <c r="O194" s="52" t="s">
        <v>25</v>
      </c>
      <c r="P194" s="50">
        <v>11466</v>
      </c>
      <c r="Q194" s="50">
        <v>11466</v>
      </c>
      <c r="R194" s="50">
        <v>7988</v>
      </c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0">
        <v>109</v>
      </c>
      <c r="AF194" s="50">
        <v>110</v>
      </c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</row>
    <row r="195" spans="1:42" ht="27.6" thickBot="1" x14ac:dyDescent="0.35">
      <c r="A195" s="47">
        <v>194</v>
      </c>
      <c r="B195" s="48" t="s">
        <v>1858</v>
      </c>
      <c r="C195" s="48">
        <v>176</v>
      </c>
      <c r="D195" s="48" t="s">
        <v>5224</v>
      </c>
      <c r="E195" s="48">
        <v>12.860099999999999</v>
      </c>
      <c r="F195" s="48">
        <v>77.581900000000005</v>
      </c>
      <c r="G195" s="48" t="s">
        <v>4964</v>
      </c>
      <c r="H195" s="48" t="s">
        <v>4954</v>
      </c>
      <c r="I195" s="49">
        <v>0.44879999999999998</v>
      </c>
      <c r="J195" s="50">
        <v>37468</v>
      </c>
      <c r="K195" s="50">
        <v>16728</v>
      </c>
      <c r="L195" s="51">
        <v>0.44650000000000001</v>
      </c>
      <c r="M195" s="52" t="s">
        <v>5236</v>
      </c>
      <c r="N195" s="48" t="s">
        <v>4953</v>
      </c>
      <c r="O195" s="52" t="s">
        <v>4924</v>
      </c>
      <c r="P195" s="50">
        <v>9800</v>
      </c>
      <c r="Q195" s="50">
        <v>6105</v>
      </c>
      <c r="R195" s="50">
        <v>9800</v>
      </c>
      <c r="S195" s="50">
        <v>823</v>
      </c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</row>
    <row r="196" spans="1:42" ht="40.799999999999997" thickBot="1" x14ac:dyDescent="0.35">
      <c r="A196" s="47">
        <v>195</v>
      </c>
      <c r="B196" s="48" t="s">
        <v>5237</v>
      </c>
      <c r="C196" s="48">
        <v>176</v>
      </c>
      <c r="D196" s="48" t="s">
        <v>5224</v>
      </c>
      <c r="E196" s="48">
        <v>12.8857</v>
      </c>
      <c r="F196" s="48">
        <v>77.579800000000006</v>
      </c>
      <c r="G196" s="48" t="s">
        <v>4957</v>
      </c>
      <c r="H196" s="48" t="s">
        <v>4954</v>
      </c>
      <c r="I196" s="49">
        <v>0.40720000000000001</v>
      </c>
      <c r="J196" s="50">
        <v>41121</v>
      </c>
      <c r="K196" s="50">
        <v>16809</v>
      </c>
      <c r="L196" s="51">
        <v>0.4088</v>
      </c>
      <c r="M196" s="52" t="s">
        <v>5238</v>
      </c>
      <c r="N196" s="48" t="s">
        <v>4953</v>
      </c>
      <c r="O196" s="52" t="s">
        <v>25</v>
      </c>
      <c r="P196" s="50">
        <v>8974</v>
      </c>
      <c r="Q196" s="50">
        <v>8974</v>
      </c>
      <c r="R196" s="50">
        <v>4201</v>
      </c>
      <c r="S196" s="50">
        <v>2292</v>
      </c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0">
        <v>1342</v>
      </c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</row>
    <row r="197" spans="1:42" ht="27.6" thickBot="1" x14ac:dyDescent="0.35">
      <c r="A197" s="47">
        <v>196</v>
      </c>
      <c r="B197" s="48" t="s">
        <v>5239</v>
      </c>
      <c r="C197" s="48">
        <v>176</v>
      </c>
      <c r="D197" s="48" t="s">
        <v>5224</v>
      </c>
      <c r="E197" s="48">
        <v>12.8592</v>
      </c>
      <c r="F197" s="48">
        <v>77.562299999999993</v>
      </c>
      <c r="G197" s="48" t="s">
        <v>4957</v>
      </c>
      <c r="H197" s="56"/>
      <c r="I197" s="49">
        <v>0.4592</v>
      </c>
      <c r="J197" s="50">
        <v>36226</v>
      </c>
      <c r="K197" s="50">
        <v>16635</v>
      </c>
      <c r="L197" s="51">
        <v>0.4592</v>
      </c>
      <c r="M197" s="52" t="s">
        <v>5240</v>
      </c>
      <c r="N197" s="48" t="s">
        <v>4960</v>
      </c>
      <c r="O197" s="52" t="s">
        <v>4924</v>
      </c>
      <c r="P197" s="50">
        <v>6154</v>
      </c>
      <c r="Q197" s="50">
        <v>5597</v>
      </c>
      <c r="R197" s="50">
        <v>6154</v>
      </c>
      <c r="S197" s="50">
        <v>3450</v>
      </c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0">
        <v>68</v>
      </c>
      <c r="AF197" s="50">
        <v>50</v>
      </c>
      <c r="AG197" s="50">
        <v>1206</v>
      </c>
      <c r="AH197" s="50">
        <v>109</v>
      </c>
      <c r="AI197" s="56"/>
      <c r="AJ197" s="56"/>
      <c r="AK197" s="56"/>
      <c r="AL197" s="56"/>
      <c r="AM197" s="56"/>
      <c r="AN197" s="56"/>
      <c r="AO197" s="56"/>
      <c r="AP197" s="56"/>
    </row>
    <row r="198" spans="1:42" ht="15" thickBot="1" x14ac:dyDescent="0.35">
      <c r="A198" s="47">
        <v>197</v>
      </c>
      <c r="B198" s="48" t="s">
        <v>1864</v>
      </c>
      <c r="C198" s="48">
        <v>176</v>
      </c>
      <c r="D198" s="48" t="s">
        <v>5224</v>
      </c>
      <c r="E198" s="48">
        <v>12.890700000000001</v>
      </c>
      <c r="F198" s="48">
        <v>77.555999999999997</v>
      </c>
      <c r="G198" s="48" t="s">
        <v>4957</v>
      </c>
      <c r="H198" s="48" t="s">
        <v>4954</v>
      </c>
      <c r="I198" s="49">
        <v>0.47970000000000002</v>
      </c>
      <c r="J198" s="50">
        <v>49321</v>
      </c>
      <c r="K198" s="50">
        <v>20700</v>
      </c>
      <c r="L198" s="51">
        <v>0.41970000000000002</v>
      </c>
      <c r="M198" s="52" t="s">
        <v>5241</v>
      </c>
      <c r="N198" s="48" t="s">
        <v>4953</v>
      </c>
      <c r="O198" s="52" t="s">
        <v>25</v>
      </c>
      <c r="P198" s="50">
        <v>9127</v>
      </c>
      <c r="Q198" s="50">
        <v>9127</v>
      </c>
      <c r="R198" s="50">
        <v>5826</v>
      </c>
      <c r="S198" s="50">
        <v>5747</v>
      </c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</row>
    <row r="199" spans="1:42" ht="27.6" thickBot="1" x14ac:dyDescent="0.35">
      <c r="A199" s="47">
        <v>198</v>
      </c>
      <c r="B199" s="48" t="s">
        <v>1866</v>
      </c>
      <c r="C199" s="48">
        <v>153</v>
      </c>
      <c r="D199" s="48" t="s">
        <v>5008</v>
      </c>
      <c r="E199" s="48">
        <v>12.8901</v>
      </c>
      <c r="F199" s="48">
        <v>77.505099999999999</v>
      </c>
      <c r="G199" s="48" t="s">
        <v>4951</v>
      </c>
      <c r="H199" s="48" t="s">
        <v>4954</v>
      </c>
      <c r="I199" s="49">
        <v>0.54279999999999995</v>
      </c>
      <c r="J199" s="50">
        <v>34608</v>
      </c>
      <c r="K199" s="50">
        <v>18783</v>
      </c>
      <c r="L199" s="51">
        <v>0.54269999999999996</v>
      </c>
      <c r="M199" s="52" t="s">
        <v>5242</v>
      </c>
      <c r="N199" s="48" t="s">
        <v>4953</v>
      </c>
      <c r="O199" s="52" t="s">
        <v>25</v>
      </c>
      <c r="P199" s="50">
        <v>7234</v>
      </c>
      <c r="Q199" s="50">
        <v>7234</v>
      </c>
      <c r="R199" s="50">
        <v>4614</v>
      </c>
      <c r="S199" s="50">
        <v>6518</v>
      </c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0">
        <v>230</v>
      </c>
      <c r="AF199" s="50">
        <v>187</v>
      </c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</row>
    <row r="200" spans="1:42" ht="15" thickBot="1" x14ac:dyDescent="0.35">
      <c r="A200" s="56"/>
      <c r="B200" s="56"/>
      <c r="C200" s="56"/>
      <c r="D200" s="56"/>
      <c r="E200" s="56"/>
      <c r="F200" s="56"/>
      <c r="G200" s="56"/>
      <c r="H200" s="56"/>
      <c r="I200" s="55">
        <v>0.44650000000000001</v>
      </c>
      <c r="J200" s="50">
        <v>6979062</v>
      </c>
      <c r="K200" s="50">
        <v>3076676</v>
      </c>
      <c r="L200" s="51">
        <v>0.44080000000000003</v>
      </c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30" zoomScaleNormal="130" workbookViewId="0">
      <selection activeCell="A8" sqref="A8:K13"/>
    </sheetView>
  </sheetViews>
  <sheetFormatPr defaultRowHeight="14.4" x14ac:dyDescent="0.3"/>
  <cols>
    <col min="2" max="2" width="9" bestFit="1" customWidth="1"/>
    <col min="3" max="3" width="15.88671875" bestFit="1" customWidth="1"/>
    <col min="4" max="4" width="13.21875" bestFit="1" customWidth="1"/>
    <col min="5" max="5" width="14.109375" bestFit="1" customWidth="1"/>
    <col min="6" max="6" width="6.33203125" bestFit="1" customWidth="1"/>
    <col min="7" max="7" width="14" bestFit="1" customWidth="1"/>
    <col min="8" max="8" width="7" bestFit="1" customWidth="1"/>
    <col min="9" max="9" width="10.6640625" bestFit="1" customWidth="1"/>
    <col min="10" max="10" width="5" bestFit="1" customWidth="1"/>
    <col min="11" max="11" width="10.6640625" bestFit="1" customWidth="1"/>
  </cols>
  <sheetData>
    <row r="1" spans="1:11" x14ac:dyDescent="0.3">
      <c r="A1" s="44" t="s">
        <v>2300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3">
      <c r="B2" t="s">
        <v>1980</v>
      </c>
      <c r="C2" t="s">
        <v>1976</v>
      </c>
      <c r="D2" t="s">
        <v>1982</v>
      </c>
      <c r="E2" t="s">
        <v>2293</v>
      </c>
      <c r="F2" t="s">
        <v>1979</v>
      </c>
      <c r="G2" t="s">
        <v>2294</v>
      </c>
      <c r="H2" t="s">
        <v>1984</v>
      </c>
      <c r="I2" t="s">
        <v>2295</v>
      </c>
      <c r="J2" t="s">
        <v>1987</v>
      </c>
      <c r="K2" t="s">
        <v>2296</v>
      </c>
    </row>
    <row r="3" spans="1:11" x14ac:dyDescent="0.3">
      <c r="A3" t="s">
        <v>2297</v>
      </c>
      <c r="B3">
        <v>50.806049999999999</v>
      </c>
      <c r="C3">
        <v>50.173110000000001</v>
      </c>
      <c r="D3">
        <v>50.018889999999999</v>
      </c>
      <c r="E3">
        <v>49.672170000000001</v>
      </c>
      <c r="F3">
        <v>50.98</v>
      </c>
      <c r="G3">
        <v>49.363999999999997</v>
      </c>
      <c r="H3">
        <v>49.216999999999999</v>
      </c>
      <c r="I3">
        <v>46.015560000000001</v>
      </c>
      <c r="J3">
        <v>46.3</v>
      </c>
      <c r="K3">
        <v>45.5</v>
      </c>
    </row>
    <row r="4" spans="1:11" x14ac:dyDescent="0.3">
      <c r="A4" t="s">
        <v>2298</v>
      </c>
      <c r="B4">
        <v>41.09</v>
      </c>
      <c r="C4">
        <v>41.73</v>
      </c>
      <c r="D4">
        <v>44.5</v>
      </c>
      <c r="E4">
        <v>37.799999999999997</v>
      </c>
      <c r="F4">
        <v>47.8</v>
      </c>
      <c r="G4">
        <v>41.14</v>
      </c>
      <c r="H4">
        <v>40.21</v>
      </c>
      <c r="I4">
        <v>39.57</v>
      </c>
      <c r="J4">
        <v>46.3</v>
      </c>
      <c r="K4">
        <v>45.5</v>
      </c>
    </row>
    <row r="5" spans="1:11" x14ac:dyDescent="0.3">
      <c r="A5" t="s">
        <v>2299</v>
      </c>
      <c r="B5">
        <v>62.14</v>
      </c>
      <c r="C5">
        <v>59.4</v>
      </c>
      <c r="D5">
        <v>56.34</v>
      </c>
      <c r="E5">
        <v>55.99</v>
      </c>
      <c r="F5">
        <v>52.61</v>
      </c>
      <c r="G5">
        <v>54.63</v>
      </c>
      <c r="H5">
        <v>54.89</v>
      </c>
      <c r="I5">
        <v>55.12</v>
      </c>
      <c r="J5">
        <v>46.3</v>
      </c>
      <c r="K5">
        <v>45.5</v>
      </c>
    </row>
    <row r="8" spans="1:11" x14ac:dyDescent="0.3">
      <c r="A8" s="44" t="s">
        <v>2301</v>
      </c>
      <c r="B8" s="44"/>
      <c r="C8" s="44"/>
      <c r="D8" s="44"/>
      <c r="E8" s="44"/>
      <c r="F8" s="44"/>
      <c r="G8" s="44"/>
      <c r="H8" s="44"/>
      <c r="I8" s="44"/>
      <c r="J8" s="44"/>
      <c r="K8" s="44"/>
    </row>
    <row r="9" spans="1:11" x14ac:dyDescent="0.3">
      <c r="B9" t="s">
        <v>25</v>
      </c>
      <c r="C9" t="s">
        <v>102</v>
      </c>
      <c r="D9" t="s">
        <v>647</v>
      </c>
      <c r="E9" t="s">
        <v>451</v>
      </c>
      <c r="F9" t="s">
        <v>1870</v>
      </c>
      <c r="G9" t="s">
        <v>1871</v>
      </c>
    </row>
    <row r="10" spans="1:11" x14ac:dyDescent="0.3">
      <c r="A10" t="s">
        <v>2297</v>
      </c>
      <c r="B10">
        <v>49.365000000000002</v>
      </c>
      <c r="C10">
        <v>50.186140000000002</v>
      </c>
      <c r="D10">
        <v>52.82</v>
      </c>
      <c r="E10">
        <v>50.965000000000003</v>
      </c>
      <c r="F10">
        <v>45.54</v>
      </c>
      <c r="G10">
        <v>62.14</v>
      </c>
    </row>
    <row r="11" spans="1:11" x14ac:dyDescent="0.3">
      <c r="A11" t="s">
        <v>2298</v>
      </c>
      <c r="B11">
        <v>37.799999999999997</v>
      </c>
      <c r="C11">
        <v>40.21</v>
      </c>
      <c r="D11">
        <v>52.15</v>
      </c>
      <c r="E11">
        <v>45.44</v>
      </c>
      <c r="F11">
        <v>45.54</v>
      </c>
      <c r="G11">
        <v>62.14</v>
      </c>
    </row>
    <row r="12" spans="1:11" x14ac:dyDescent="0.3">
      <c r="A12" t="s">
        <v>2299</v>
      </c>
      <c r="B12">
        <v>58.11</v>
      </c>
      <c r="C12">
        <v>59.4</v>
      </c>
      <c r="D12">
        <v>53.49</v>
      </c>
      <c r="E12">
        <v>55.51</v>
      </c>
      <c r="F12">
        <v>45.54</v>
      </c>
      <c r="G12">
        <v>62.14</v>
      </c>
    </row>
    <row r="13" spans="1:11" x14ac:dyDescent="0.3">
      <c r="A13" t="s">
        <v>2302</v>
      </c>
      <c r="B13">
        <v>4.6013109999999999</v>
      </c>
      <c r="C13">
        <v>4.607774</v>
      </c>
      <c r="D13">
        <v>0.94752309999999995</v>
      </c>
      <c r="E13">
        <v>3.2686480000000002</v>
      </c>
      <c r="F13" t="s">
        <v>61</v>
      </c>
      <c r="G13" t="s">
        <v>61</v>
      </c>
    </row>
  </sheetData>
  <mergeCells count="2">
    <mergeCell ref="A1:K1"/>
    <mergeCell ref="A8:K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"/>
  <sheetViews>
    <sheetView workbookViewId="0">
      <selection sqref="A1:XFD1048576"/>
    </sheetView>
  </sheetViews>
  <sheetFormatPr defaultRowHeight="14.4" x14ac:dyDescent="0.3"/>
  <sheetData>
    <row r="1" spans="1:16" ht="16.8" x14ac:dyDescent="0.3">
      <c r="A1" s="12" t="s">
        <v>1972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ht="100.8" x14ac:dyDescent="0.3">
      <c r="A2" s="15" t="s">
        <v>2303</v>
      </c>
      <c r="B2" s="10" t="s">
        <v>2304</v>
      </c>
      <c r="C2" s="11" t="s">
        <v>2305</v>
      </c>
      <c r="D2" s="11" t="s">
        <v>2306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6"/>
    </row>
    <row r="3" spans="1:16" ht="134.4" x14ac:dyDescent="0.3">
      <c r="A3" s="15" t="s">
        <v>2307</v>
      </c>
      <c r="B3" s="10" t="s">
        <v>2308</v>
      </c>
      <c r="C3" s="11" t="s">
        <v>2309</v>
      </c>
      <c r="D3" s="11" t="s">
        <v>2310</v>
      </c>
      <c r="E3" s="11" t="s">
        <v>2311</v>
      </c>
      <c r="F3" s="11" t="s">
        <v>2312</v>
      </c>
      <c r="G3" s="11"/>
      <c r="H3" s="11"/>
      <c r="I3" s="11"/>
      <c r="J3" s="11"/>
      <c r="K3" s="11"/>
      <c r="L3" s="11"/>
      <c r="M3" s="11"/>
      <c r="N3" s="11"/>
      <c r="O3" s="11"/>
      <c r="P3" s="16"/>
    </row>
    <row r="4" spans="1:16" ht="67.2" x14ac:dyDescent="0.3">
      <c r="A4" s="15" t="s">
        <v>2313</v>
      </c>
      <c r="B4" s="10" t="s">
        <v>2314</v>
      </c>
      <c r="C4" s="11" t="s">
        <v>2315</v>
      </c>
      <c r="D4" s="11" t="s">
        <v>2316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6"/>
    </row>
    <row r="5" spans="1:16" ht="100.8" x14ac:dyDescent="0.3">
      <c r="A5" s="15" t="s">
        <v>2317</v>
      </c>
      <c r="B5" s="11" t="s">
        <v>2318</v>
      </c>
      <c r="C5" s="10" t="s">
        <v>2319</v>
      </c>
      <c r="D5" s="11" t="s">
        <v>2320</v>
      </c>
      <c r="E5" s="11" t="s">
        <v>2321</v>
      </c>
      <c r="F5" s="11" t="s">
        <v>2322</v>
      </c>
      <c r="G5" s="11" t="s">
        <v>2323</v>
      </c>
      <c r="H5" s="11"/>
      <c r="I5" s="11"/>
      <c r="J5" s="11"/>
      <c r="K5" s="11"/>
      <c r="L5" s="11"/>
      <c r="M5" s="11"/>
      <c r="N5" s="11"/>
      <c r="O5" s="11"/>
      <c r="P5" s="16"/>
    </row>
    <row r="6" spans="1:16" ht="84" x14ac:dyDescent="0.3">
      <c r="A6" s="15" t="s">
        <v>2324</v>
      </c>
      <c r="B6" s="11" t="s">
        <v>2325</v>
      </c>
      <c r="C6" s="11" t="s">
        <v>2326</v>
      </c>
      <c r="D6" s="10" t="s">
        <v>2327</v>
      </c>
      <c r="E6" s="11" t="s">
        <v>2328</v>
      </c>
      <c r="F6" s="11" t="s">
        <v>2329</v>
      </c>
      <c r="G6" s="11" t="s">
        <v>2330</v>
      </c>
      <c r="H6" s="11" t="s">
        <v>2331</v>
      </c>
      <c r="I6" s="11" t="s">
        <v>2332</v>
      </c>
      <c r="J6" s="11" t="s">
        <v>2333</v>
      </c>
      <c r="K6" s="11" t="s">
        <v>2334</v>
      </c>
      <c r="L6" s="11" t="s">
        <v>2335</v>
      </c>
      <c r="M6" s="11"/>
      <c r="N6" s="11"/>
      <c r="O6" s="11"/>
      <c r="P6" s="16"/>
    </row>
    <row r="7" spans="1:16" ht="100.8" x14ac:dyDescent="0.3">
      <c r="A7" s="15" t="s">
        <v>2336</v>
      </c>
      <c r="B7" s="11" t="s">
        <v>2337</v>
      </c>
      <c r="C7" s="10" t="s">
        <v>2338</v>
      </c>
      <c r="D7" s="11" t="s">
        <v>2339</v>
      </c>
      <c r="E7" s="11" t="s">
        <v>2340</v>
      </c>
      <c r="F7" s="11" t="s">
        <v>2341</v>
      </c>
      <c r="G7" s="11" t="s">
        <v>2342</v>
      </c>
      <c r="H7" s="11" t="s">
        <v>2343</v>
      </c>
      <c r="I7" s="11" t="s">
        <v>2344</v>
      </c>
      <c r="J7" s="11"/>
      <c r="K7" s="11"/>
      <c r="L7" s="11"/>
      <c r="M7" s="11"/>
      <c r="N7" s="11"/>
      <c r="O7" s="11"/>
      <c r="P7" s="16"/>
    </row>
    <row r="8" spans="1:16" ht="134.4" x14ac:dyDescent="0.3">
      <c r="A8" s="15" t="s">
        <v>2345</v>
      </c>
      <c r="B8" s="11" t="s">
        <v>2346</v>
      </c>
      <c r="C8" s="11" t="s">
        <v>2347</v>
      </c>
      <c r="D8" s="10" t="s">
        <v>2348</v>
      </c>
      <c r="E8" s="11" t="s">
        <v>2349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6"/>
    </row>
    <row r="9" spans="1:16" ht="100.8" x14ac:dyDescent="0.3">
      <c r="A9" s="15" t="s">
        <v>2350</v>
      </c>
      <c r="B9" s="11" t="s">
        <v>2351</v>
      </c>
      <c r="C9" s="10" t="s">
        <v>2352</v>
      </c>
      <c r="D9" s="11" t="s">
        <v>2353</v>
      </c>
      <c r="E9" s="11" t="s">
        <v>2354</v>
      </c>
      <c r="F9" s="11" t="s">
        <v>2355</v>
      </c>
      <c r="G9" s="11" t="s">
        <v>2356</v>
      </c>
      <c r="H9" s="11" t="s">
        <v>2357</v>
      </c>
      <c r="I9" s="11" t="s">
        <v>2358</v>
      </c>
      <c r="J9" s="11" t="s">
        <v>2359</v>
      </c>
      <c r="K9" s="11" t="s">
        <v>2360</v>
      </c>
      <c r="L9" s="11"/>
      <c r="M9" s="11"/>
      <c r="N9" s="11"/>
      <c r="O9" s="11"/>
      <c r="P9" s="16"/>
    </row>
    <row r="10" spans="1:16" ht="100.8" x14ac:dyDescent="0.3">
      <c r="A10" s="15" t="s">
        <v>2361</v>
      </c>
      <c r="B10" s="11" t="s">
        <v>2362</v>
      </c>
      <c r="C10" s="10" t="s">
        <v>2363</v>
      </c>
      <c r="D10" s="11" t="s">
        <v>2364</v>
      </c>
      <c r="E10" s="11" t="s">
        <v>2365</v>
      </c>
      <c r="F10" s="11" t="s">
        <v>2366</v>
      </c>
      <c r="G10" s="11"/>
      <c r="H10" s="11"/>
      <c r="I10" s="11"/>
      <c r="J10" s="11"/>
      <c r="K10" s="11"/>
      <c r="L10" s="11"/>
      <c r="M10" s="11"/>
      <c r="N10" s="11"/>
      <c r="O10" s="11"/>
      <c r="P10" s="16"/>
    </row>
    <row r="11" spans="1:16" ht="84" x14ac:dyDescent="0.3">
      <c r="A11" s="15" t="s">
        <v>2367</v>
      </c>
      <c r="B11" s="10" t="s">
        <v>2368</v>
      </c>
      <c r="C11" s="11" t="s">
        <v>2369</v>
      </c>
      <c r="D11" s="11" t="s">
        <v>2370</v>
      </c>
      <c r="E11" s="11" t="s">
        <v>2371</v>
      </c>
      <c r="F11" s="11" t="s">
        <v>2372</v>
      </c>
      <c r="G11" s="11"/>
      <c r="H11" s="11"/>
      <c r="I11" s="11"/>
      <c r="J11" s="11"/>
      <c r="K11" s="11"/>
      <c r="L11" s="11"/>
      <c r="M11" s="11"/>
      <c r="N11" s="11"/>
      <c r="O11" s="11"/>
      <c r="P11" s="16"/>
    </row>
    <row r="12" spans="1:16" ht="84" x14ac:dyDescent="0.3">
      <c r="A12" s="15" t="s">
        <v>2373</v>
      </c>
      <c r="B12" s="11" t="s">
        <v>2374</v>
      </c>
      <c r="C12" s="10" t="s">
        <v>2375</v>
      </c>
      <c r="D12" s="11" t="s">
        <v>2376</v>
      </c>
      <c r="E12" s="11" t="s">
        <v>2377</v>
      </c>
      <c r="F12" s="11" t="s">
        <v>2378</v>
      </c>
      <c r="G12" s="11"/>
      <c r="H12" s="11"/>
      <c r="I12" s="11"/>
      <c r="J12" s="11"/>
      <c r="K12" s="11"/>
      <c r="L12" s="11"/>
      <c r="M12" s="11"/>
      <c r="N12" s="11"/>
      <c r="O12" s="11"/>
      <c r="P12" s="16"/>
    </row>
    <row r="13" spans="1:16" ht="117.6" x14ac:dyDescent="0.3">
      <c r="A13" s="15" t="s">
        <v>2379</v>
      </c>
      <c r="B13" s="10" t="s">
        <v>2380</v>
      </c>
      <c r="C13" s="11" t="s">
        <v>2381</v>
      </c>
      <c r="D13" s="11" t="s">
        <v>2382</v>
      </c>
      <c r="E13" s="11" t="s">
        <v>2383</v>
      </c>
      <c r="F13" s="11" t="s">
        <v>2384</v>
      </c>
      <c r="G13" s="11" t="s">
        <v>2385</v>
      </c>
      <c r="H13" s="11" t="s">
        <v>2386</v>
      </c>
      <c r="I13" s="11" t="s">
        <v>2387</v>
      </c>
      <c r="J13" s="11"/>
      <c r="K13" s="11"/>
      <c r="L13" s="11"/>
      <c r="M13" s="11"/>
      <c r="N13" s="11"/>
      <c r="O13" s="11"/>
      <c r="P13" s="16"/>
    </row>
    <row r="14" spans="1:16" ht="117.6" x14ac:dyDescent="0.3">
      <c r="A14" s="15" t="s">
        <v>2388</v>
      </c>
      <c r="B14" s="11" t="s">
        <v>2389</v>
      </c>
      <c r="C14" s="11" t="s">
        <v>2390</v>
      </c>
      <c r="D14" s="10" t="s">
        <v>2391</v>
      </c>
      <c r="E14" s="11" t="s">
        <v>2392</v>
      </c>
      <c r="F14" s="11" t="s">
        <v>2393</v>
      </c>
      <c r="G14" s="11" t="s">
        <v>2394</v>
      </c>
      <c r="H14" s="11" t="s">
        <v>2395</v>
      </c>
      <c r="I14" s="11" t="s">
        <v>2396</v>
      </c>
      <c r="J14" s="11" t="s">
        <v>2397</v>
      </c>
      <c r="K14" s="11" t="s">
        <v>2398</v>
      </c>
      <c r="L14" s="11"/>
      <c r="M14" s="11"/>
      <c r="N14" s="11"/>
      <c r="O14" s="11"/>
      <c r="P14" s="16"/>
    </row>
    <row r="15" spans="1:16" ht="67.2" x14ac:dyDescent="0.3">
      <c r="A15" s="15" t="s">
        <v>2399</v>
      </c>
      <c r="B15" s="10" t="s">
        <v>2400</v>
      </c>
      <c r="C15" s="11" t="s">
        <v>2401</v>
      </c>
      <c r="D15" s="11" t="s">
        <v>2402</v>
      </c>
      <c r="E15" s="11" t="s">
        <v>2403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6"/>
    </row>
    <row r="16" spans="1:16" ht="100.8" x14ac:dyDescent="0.3">
      <c r="A16" s="15" t="s">
        <v>2404</v>
      </c>
      <c r="B16" s="11" t="s">
        <v>2405</v>
      </c>
      <c r="C16" s="10" t="s">
        <v>2406</v>
      </c>
      <c r="D16" s="11" t="s">
        <v>2407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6"/>
    </row>
    <row r="17" spans="1:16" ht="100.8" x14ac:dyDescent="0.3">
      <c r="A17" s="15" t="s">
        <v>2408</v>
      </c>
      <c r="B17" s="11" t="s">
        <v>2409</v>
      </c>
      <c r="C17" s="11" t="s">
        <v>2410</v>
      </c>
      <c r="D17" s="10" t="s">
        <v>2411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6"/>
    </row>
    <row r="18" spans="1:16" ht="100.8" x14ac:dyDescent="0.3">
      <c r="A18" s="15" t="s">
        <v>2412</v>
      </c>
      <c r="B18" s="10" t="s">
        <v>2413</v>
      </c>
      <c r="C18" s="11" t="s">
        <v>2414</v>
      </c>
      <c r="D18" s="11" t="s">
        <v>2415</v>
      </c>
      <c r="E18" s="11" t="s">
        <v>2416</v>
      </c>
      <c r="F18" s="11" t="s">
        <v>2417</v>
      </c>
      <c r="G18" s="11"/>
      <c r="H18" s="11"/>
      <c r="I18" s="11"/>
      <c r="J18" s="11"/>
      <c r="K18" s="11"/>
      <c r="L18" s="11"/>
      <c r="M18" s="11"/>
      <c r="N18" s="11"/>
      <c r="O18" s="11"/>
      <c r="P18" s="16"/>
    </row>
    <row r="19" spans="1:16" ht="84" x14ac:dyDescent="0.3">
      <c r="A19" s="15" t="s">
        <v>2418</v>
      </c>
      <c r="B19" s="10" t="s">
        <v>2419</v>
      </c>
      <c r="C19" s="11" t="s">
        <v>2420</v>
      </c>
      <c r="D19" s="11" t="s">
        <v>2421</v>
      </c>
      <c r="E19" s="11" t="s">
        <v>2422</v>
      </c>
      <c r="F19" s="11" t="s">
        <v>2423</v>
      </c>
      <c r="G19" s="11" t="s">
        <v>2424</v>
      </c>
      <c r="H19" s="11"/>
      <c r="I19" s="11"/>
      <c r="J19" s="11"/>
      <c r="K19" s="11"/>
      <c r="L19" s="11"/>
      <c r="M19" s="11"/>
      <c r="N19" s="11"/>
      <c r="O19" s="11"/>
      <c r="P19" s="16"/>
    </row>
    <row r="20" spans="1:16" ht="67.2" x14ac:dyDescent="0.3">
      <c r="A20" s="15" t="s">
        <v>2425</v>
      </c>
      <c r="B20" s="10" t="s">
        <v>2426</v>
      </c>
      <c r="C20" s="11" t="s">
        <v>2427</v>
      </c>
      <c r="D20" s="11" t="s">
        <v>2428</v>
      </c>
      <c r="E20" s="11" t="s">
        <v>2429</v>
      </c>
      <c r="F20" s="11" t="s">
        <v>2430</v>
      </c>
      <c r="G20" s="11"/>
      <c r="H20" s="11"/>
      <c r="I20" s="11"/>
      <c r="J20" s="11"/>
      <c r="K20" s="11"/>
      <c r="L20" s="11"/>
      <c r="M20" s="11"/>
      <c r="N20" s="11"/>
      <c r="O20" s="11"/>
      <c r="P20" s="16"/>
    </row>
    <row r="21" spans="1:16" ht="84" x14ac:dyDescent="0.3">
      <c r="A21" s="15" t="s">
        <v>2431</v>
      </c>
      <c r="B21" s="10" t="s">
        <v>2432</v>
      </c>
      <c r="C21" s="11" t="s">
        <v>2433</v>
      </c>
      <c r="D21" s="11" t="s">
        <v>2434</v>
      </c>
      <c r="E21" s="11" t="s">
        <v>2435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6"/>
    </row>
    <row r="22" spans="1:16" ht="134.4" x14ac:dyDescent="0.3">
      <c r="A22" s="15" t="s">
        <v>2436</v>
      </c>
      <c r="B22" s="10" t="s">
        <v>2437</v>
      </c>
      <c r="C22" s="11" t="s">
        <v>2438</v>
      </c>
      <c r="D22" s="11" t="s">
        <v>2439</v>
      </c>
      <c r="E22" s="11" t="s">
        <v>2440</v>
      </c>
      <c r="F22" s="11" t="s">
        <v>2441</v>
      </c>
      <c r="G22" s="11" t="s">
        <v>2442</v>
      </c>
      <c r="H22" s="11" t="s">
        <v>2443</v>
      </c>
      <c r="I22" s="11"/>
      <c r="J22" s="11"/>
      <c r="K22" s="11"/>
      <c r="L22" s="11"/>
      <c r="M22" s="11"/>
      <c r="N22" s="11"/>
      <c r="O22" s="11"/>
      <c r="P22" s="16"/>
    </row>
    <row r="23" spans="1:16" ht="100.8" x14ac:dyDescent="0.3">
      <c r="A23" s="15" t="s">
        <v>2444</v>
      </c>
      <c r="B23" s="11" t="s">
        <v>2445</v>
      </c>
      <c r="C23" s="10" t="s">
        <v>2446</v>
      </c>
      <c r="D23" s="11" t="s">
        <v>2447</v>
      </c>
      <c r="E23" s="11" t="s">
        <v>2448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6"/>
    </row>
    <row r="24" spans="1:16" ht="84" x14ac:dyDescent="0.3">
      <c r="A24" s="15" t="s">
        <v>2449</v>
      </c>
      <c r="B24" s="10" t="s">
        <v>2450</v>
      </c>
      <c r="C24" s="11" t="s">
        <v>2451</v>
      </c>
      <c r="D24" s="11" t="s">
        <v>2452</v>
      </c>
      <c r="E24" s="11" t="s">
        <v>2453</v>
      </c>
      <c r="F24" s="11" t="s">
        <v>2454</v>
      </c>
      <c r="G24" s="11"/>
      <c r="H24" s="11"/>
      <c r="I24" s="11"/>
      <c r="J24" s="11"/>
      <c r="K24" s="11"/>
      <c r="L24" s="11"/>
      <c r="M24" s="11"/>
      <c r="N24" s="11"/>
      <c r="O24" s="11"/>
      <c r="P24" s="16"/>
    </row>
    <row r="25" spans="1:16" ht="84" x14ac:dyDescent="0.3">
      <c r="A25" s="15" t="s">
        <v>2455</v>
      </c>
      <c r="B25" s="10" t="s">
        <v>2456</v>
      </c>
      <c r="C25" s="11" t="s">
        <v>2457</v>
      </c>
      <c r="D25" s="11" t="s">
        <v>2458</v>
      </c>
      <c r="E25" s="11" t="s">
        <v>2459</v>
      </c>
      <c r="F25" s="11" t="s">
        <v>2460</v>
      </c>
      <c r="G25" s="11" t="s">
        <v>2461</v>
      </c>
      <c r="H25" s="11" t="s">
        <v>2462</v>
      </c>
      <c r="I25" s="11" t="s">
        <v>2463</v>
      </c>
      <c r="J25" s="11" t="s">
        <v>2464</v>
      </c>
      <c r="K25" s="11"/>
      <c r="L25" s="11"/>
      <c r="M25" s="11"/>
      <c r="N25" s="11"/>
      <c r="O25" s="11"/>
      <c r="P25" s="16"/>
    </row>
    <row r="26" spans="1:16" ht="100.8" x14ac:dyDescent="0.3">
      <c r="A26" s="15" t="s">
        <v>2465</v>
      </c>
      <c r="B26" s="11" t="s">
        <v>2466</v>
      </c>
      <c r="C26" s="11" t="s">
        <v>2467</v>
      </c>
      <c r="D26" s="11" t="s">
        <v>2468</v>
      </c>
      <c r="E26" s="10" t="s">
        <v>2469</v>
      </c>
      <c r="F26" s="11" t="s">
        <v>2470</v>
      </c>
      <c r="G26" s="11" t="s">
        <v>2471</v>
      </c>
      <c r="H26" s="11" t="s">
        <v>2472</v>
      </c>
      <c r="I26" s="11"/>
      <c r="J26" s="11"/>
      <c r="K26" s="11"/>
      <c r="L26" s="11"/>
      <c r="M26" s="11"/>
      <c r="N26" s="11"/>
      <c r="O26" s="11"/>
      <c r="P26" s="16"/>
    </row>
    <row r="27" spans="1:16" ht="100.8" x14ac:dyDescent="0.3">
      <c r="A27" s="15" t="s">
        <v>2473</v>
      </c>
      <c r="B27" s="10" t="s">
        <v>2474</v>
      </c>
      <c r="C27" s="11" t="s">
        <v>2475</v>
      </c>
      <c r="D27" s="11" t="s">
        <v>2476</v>
      </c>
      <c r="E27" s="11" t="s">
        <v>2477</v>
      </c>
      <c r="F27" s="11" t="s">
        <v>2478</v>
      </c>
      <c r="G27" s="11" t="s">
        <v>2479</v>
      </c>
      <c r="H27" s="11" t="s">
        <v>2480</v>
      </c>
      <c r="I27" s="11" t="s">
        <v>2481</v>
      </c>
      <c r="J27" s="11" t="s">
        <v>2482</v>
      </c>
      <c r="K27" s="11" t="s">
        <v>2483</v>
      </c>
      <c r="L27" s="11"/>
      <c r="M27" s="11"/>
      <c r="N27" s="11"/>
      <c r="O27" s="11"/>
      <c r="P27" s="16"/>
    </row>
    <row r="28" spans="1:16" ht="100.8" x14ac:dyDescent="0.3">
      <c r="A28" s="15" t="s">
        <v>2484</v>
      </c>
      <c r="B28" s="10" t="s">
        <v>2485</v>
      </c>
      <c r="C28" s="11" t="s">
        <v>2486</v>
      </c>
      <c r="D28" s="11" t="s">
        <v>2487</v>
      </c>
      <c r="E28" s="11" t="s">
        <v>2488</v>
      </c>
      <c r="F28" s="11" t="s">
        <v>2489</v>
      </c>
      <c r="G28" s="11" t="s">
        <v>2490</v>
      </c>
      <c r="H28" s="11" t="s">
        <v>2491</v>
      </c>
      <c r="I28" s="11" t="s">
        <v>2492</v>
      </c>
      <c r="J28" s="11" t="s">
        <v>2493</v>
      </c>
      <c r="K28" s="11"/>
      <c r="L28" s="11"/>
      <c r="M28" s="11"/>
      <c r="N28" s="11"/>
      <c r="O28" s="11"/>
      <c r="P28" s="16"/>
    </row>
    <row r="29" spans="1:16" ht="84" x14ac:dyDescent="0.3">
      <c r="A29" s="15" t="s">
        <v>2494</v>
      </c>
      <c r="B29" s="11" t="s">
        <v>2495</v>
      </c>
      <c r="C29" s="10" t="s">
        <v>2496</v>
      </c>
      <c r="D29" s="11" t="s">
        <v>2497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6"/>
    </row>
    <row r="30" spans="1:16" ht="100.8" x14ac:dyDescent="0.3">
      <c r="A30" s="15" t="s">
        <v>2498</v>
      </c>
      <c r="B30" s="10" t="s">
        <v>2499</v>
      </c>
      <c r="C30" s="11" t="s">
        <v>2500</v>
      </c>
      <c r="D30" s="11" t="s">
        <v>2501</v>
      </c>
      <c r="E30" s="11" t="s">
        <v>2502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6"/>
    </row>
    <row r="31" spans="1:16" ht="134.4" x14ac:dyDescent="0.3">
      <c r="A31" s="15" t="s">
        <v>2503</v>
      </c>
      <c r="B31" s="11" t="s">
        <v>2504</v>
      </c>
      <c r="C31" s="11" t="s">
        <v>2505</v>
      </c>
      <c r="D31" s="10" t="s">
        <v>2506</v>
      </c>
      <c r="E31" s="11" t="s">
        <v>2507</v>
      </c>
      <c r="F31" s="11" t="s">
        <v>2508</v>
      </c>
      <c r="G31" s="11" t="s">
        <v>2509</v>
      </c>
      <c r="H31" s="11" t="s">
        <v>2510</v>
      </c>
      <c r="I31" s="11" t="s">
        <v>2511</v>
      </c>
      <c r="J31" s="11" t="s">
        <v>2512</v>
      </c>
      <c r="K31" s="11" t="s">
        <v>2513</v>
      </c>
      <c r="L31" s="11" t="s">
        <v>2514</v>
      </c>
      <c r="M31" s="11" t="s">
        <v>2515</v>
      </c>
      <c r="N31" s="11" t="s">
        <v>2516</v>
      </c>
      <c r="O31" s="11"/>
      <c r="P31" s="16"/>
    </row>
    <row r="32" spans="1:16" ht="100.8" x14ac:dyDescent="0.3">
      <c r="A32" s="15" t="s">
        <v>2517</v>
      </c>
      <c r="B32" s="10" t="s">
        <v>2518</v>
      </c>
      <c r="C32" s="11" t="s">
        <v>2519</v>
      </c>
      <c r="D32" s="11" t="s">
        <v>2520</v>
      </c>
      <c r="E32" s="11" t="s">
        <v>2521</v>
      </c>
      <c r="F32" s="11" t="s">
        <v>2522</v>
      </c>
      <c r="G32" s="11"/>
      <c r="H32" s="11"/>
      <c r="I32" s="11"/>
      <c r="J32" s="11"/>
      <c r="K32" s="11"/>
      <c r="L32" s="11"/>
      <c r="M32" s="11"/>
      <c r="N32" s="11"/>
      <c r="O32" s="11"/>
      <c r="P32" s="16"/>
    </row>
    <row r="33" spans="1:16" ht="100.8" x14ac:dyDescent="0.3">
      <c r="A33" s="15" t="s">
        <v>2523</v>
      </c>
      <c r="B33" s="11" t="s">
        <v>2524</v>
      </c>
      <c r="C33" s="11" t="s">
        <v>2525</v>
      </c>
      <c r="D33" s="10" t="s">
        <v>2526</v>
      </c>
      <c r="E33" s="11" t="s">
        <v>2527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6"/>
    </row>
    <row r="34" spans="1:16" ht="117.6" x14ac:dyDescent="0.3">
      <c r="A34" s="15" t="s">
        <v>2528</v>
      </c>
      <c r="B34" s="10" t="s">
        <v>2529</v>
      </c>
      <c r="C34" s="11" t="s">
        <v>2530</v>
      </c>
      <c r="D34" s="11" t="s">
        <v>2531</v>
      </c>
      <c r="E34" s="11" t="s">
        <v>2532</v>
      </c>
      <c r="F34" s="11" t="s">
        <v>2533</v>
      </c>
      <c r="G34" s="11" t="s">
        <v>2534</v>
      </c>
      <c r="H34" s="11" t="s">
        <v>2535</v>
      </c>
      <c r="I34" s="11" t="s">
        <v>2536</v>
      </c>
      <c r="J34" s="11" t="s">
        <v>2537</v>
      </c>
      <c r="K34" s="11" t="s">
        <v>2538</v>
      </c>
      <c r="L34" s="11" t="s">
        <v>2539</v>
      </c>
      <c r="M34" s="11" t="s">
        <v>2540</v>
      </c>
      <c r="N34" s="11" t="s">
        <v>2541</v>
      </c>
      <c r="O34" s="11" t="s">
        <v>2542</v>
      </c>
      <c r="P34" s="16" t="s">
        <v>2543</v>
      </c>
    </row>
    <row r="35" spans="1:16" ht="100.8" x14ac:dyDescent="0.3">
      <c r="A35" s="15" t="s">
        <v>2544</v>
      </c>
      <c r="B35" s="10" t="s">
        <v>2545</v>
      </c>
      <c r="C35" s="11" t="s">
        <v>2546</v>
      </c>
      <c r="D35" s="11" t="s">
        <v>2547</v>
      </c>
      <c r="E35" s="11" t="s">
        <v>2548</v>
      </c>
      <c r="F35" s="11" t="s">
        <v>2549</v>
      </c>
      <c r="G35" s="11" t="s">
        <v>2550</v>
      </c>
      <c r="H35" s="11"/>
      <c r="I35" s="11"/>
      <c r="J35" s="11"/>
      <c r="K35" s="11"/>
      <c r="L35" s="11"/>
      <c r="M35" s="11"/>
      <c r="N35" s="11"/>
      <c r="O35" s="11"/>
      <c r="P35" s="16"/>
    </row>
    <row r="36" spans="1:16" ht="67.2" x14ac:dyDescent="0.3">
      <c r="A36" s="15" t="s">
        <v>2551</v>
      </c>
      <c r="B36" s="11" t="s">
        <v>2552</v>
      </c>
      <c r="C36" s="11" t="s">
        <v>2553</v>
      </c>
      <c r="D36" s="10" t="s">
        <v>2554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6"/>
    </row>
    <row r="37" spans="1:16" ht="84" x14ac:dyDescent="0.3">
      <c r="A37" s="15" t="s">
        <v>2555</v>
      </c>
      <c r="B37" s="11" t="s">
        <v>2556</v>
      </c>
      <c r="C37" s="11" t="s">
        <v>2557</v>
      </c>
      <c r="D37" s="10" t="s">
        <v>2558</v>
      </c>
      <c r="E37" s="11" t="s">
        <v>2559</v>
      </c>
      <c r="F37" s="11" t="s">
        <v>2560</v>
      </c>
      <c r="G37" s="11" t="s">
        <v>2561</v>
      </c>
      <c r="H37" s="11" t="s">
        <v>2562</v>
      </c>
      <c r="I37" s="11"/>
      <c r="J37" s="11"/>
      <c r="K37" s="11"/>
      <c r="L37" s="11"/>
      <c r="M37" s="11"/>
      <c r="N37" s="11"/>
      <c r="O37" s="11"/>
      <c r="P37" s="16"/>
    </row>
    <row r="38" spans="1:16" ht="117.6" x14ac:dyDescent="0.3">
      <c r="A38" s="15" t="s">
        <v>2563</v>
      </c>
      <c r="B38" s="11" t="s">
        <v>2564</v>
      </c>
      <c r="C38" s="10" t="s">
        <v>2565</v>
      </c>
      <c r="D38" s="11" t="s">
        <v>2566</v>
      </c>
      <c r="E38" s="11" t="s">
        <v>2567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6"/>
    </row>
    <row r="39" spans="1:16" ht="84" x14ac:dyDescent="0.3">
      <c r="A39" s="15" t="s">
        <v>2568</v>
      </c>
      <c r="B39" s="10" t="s">
        <v>2569</v>
      </c>
      <c r="C39" s="11" t="s">
        <v>2570</v>
      </c>
      <c r="D39" s="11" t="s">
        <v>2571</v>
      </c>
      <c r="E39" s="11" t="s">
        <v>2572</v>
      </c>
      <c r="F39" s="11" t="s">
        <v>2573</v>
      </c>
      <c r="G39" s="11"/>
      <c r="H39" s="11"/>
      <c r="I39" s="11"/>
      <c r="J39" s="11"/>
      <c r="K39" s="11"/>
      <c r="L39" s="11"/>
      <c r="M39" s="11"/>
      <c r="N39" s="11"/>
      <c r="O39" s="11"/>
      <c r="P39" s="16"/>
    </row>
    <row r="40" spans="1:16" ht="100.8" x14ac:dyDescent="0.3">
      <c r="A40" s="15" t="s">
        <v>2574</v>
      </c>
      <c r="B40" s="11" t="s">
        <v>2575</v>
      </c>
      <c r="C40" s="11" t="s">
        <v>2576</v>
      </c>
      <c r="D40" s="10" t="s">
        <v>2577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6"/>
    </row>
    <row r="41" spans="1:16" ht="100.8" x14ac:dyDescent="0.3">
      <c r="A41" s="15" t="s">
        <v>2578</v>
      </c>
      <c r="B41" s="11" t="s">
        <v>2579</v>
      </c>
      <c r="C41" s="11" t="s">
        <v>2580</v>
      </c>
      <c r="D41" s="10" t="s">
        <v>2581</v>
      </c>
      <c r="E41" s="11" t="s">
        <v>2582</v>
      </c>
      <c r="F41" s="11" t="s">
        <v>2583</v>
      </c>
      <c r="G41" s="11"/>
      <c r="H41" s="11"/>
      <c r="I41" s="11"/>
      <c r="J41" s="11"/>
      <c r="K41" s="11"/>
      <c r="L41" s="11"/>
      <c r="M41" s="11"/>
      <c r="N41" s="11"/>
      <c r="O41" s="11"/>
      <c r="P41" s="16"/>
    </row>
    <row r="42" spans="1:16" ht="117.6" x14ac:dyDescent="0.3">
      <c r="A42" s="15" t="s">
        <v>2584</v>
      </c>
      <c r="B42" s="11" t="s">
        <v>2585</v>
      </c>
      <c r="C42" s="11" t="s">
        <v>2586</v>
      </c>
      <c r="D42" s="11" t="s">
        <v>2587</v>
      </c>
      <c r="E42" s="10" t="s">
        <v>2588</v>
      </c>
      <c r="F42" s="11" t="s">
        <v>2589</v>
      </c>
      <c r="G42" s="11"/>
      <c r="H42" s="11"/>
      <c r="I42" s="11"/>
      <c r="J42" s="11"/>
      <c r="K42" s="11"/>
      <c r="L42" s="11"/>
      <c r="M42" s="11"/>
      <c r="N42" s="11"/>
      <c r="O42" s="11"/>
      <c r="P42" s="16"/>
    </row>
    <row r="43" spans="1:16" ht="84" x14ac:dyDescent="0.3">
      <c r="A43" s="15" t="s">
        <v>2590</v>
      </c>
      <c r="B43" s="11" t="s">
        <v>2591</v>
      </c>
      <c r="C43" s="11" t="s">
        <v>2592</v>
      </c>
      <c r="D43" s="11" t="s">
        <v>2593</v>
      </c>
      <c r="E43" s="10" t="s">
        <v>2594</v>
      </c>
      <c r="F43" s="11" t="s">
        <v>2595</v>
      </c>
      <c r="G43" s="11"/>
      <c r="H43" s="11"/>
      <c r="I43" s="11"/>
      <c r="J43" s="11"/>
      <c r="K43" s="11"/>
      <c r="L43" s="11"/>
      <c r="M43" s="11"/>
      <c r="N43" s="11"/>
      <c r="O43" s="11"/>
      <c r="P43" s="16"/>
    </row>
    <row r="44" spans="1:16" ht="100.8" x14ac:dyDescent="0.3">
      <c r="A44" s="15" t="s">
        <v>2596</v>
      </c>
      <c r="B44" s="11" t="s">
        <v>2597</v>
      </c>
      <c r="C44" s="10" t="s">
        <v>2598</v>
      </c>
      <c r="D44" s="11" t="s">
        <v>2599</v>
      </c>
      <c r="E44" s="11" t="s">
        <v>2600</v>
      </c>
      <c r="F44" s="11" t="s">
        <v>2601</v>
      </c>
      <c r="G44" s="11" t="s">
        <v>2602</v>
      </c>
      <c r="H44" s="11" t="s">
        <v>2603</v>
      </c>
      <c r="I44" s="11" t="s">
        <v>2604</v>
      </c>
      <c r="J44" s="11" t="s">
        <v>2605</v>
      </c>
      <c r="K44" s="11" t="s">
        <v>2606</v>
      </c>
      <c r="L44" s="11"/>
      <c r="M44" s="11"/>
      <c r="N44" s="11"/>
      <c r="O44" s="11"/>
      <c r="P44" s="16"/>
    </row>
    <row r="45" spans="1:16" ht="84" x14ac:dyDescent="0.3">
      <c r="A45" s="15" t="s">
        <v>2607</v>
      </c>
      <c r="B45" s="11" t="s">
        <v>2608</v>
      </c>
      <c r="C45" s="11" t="s">
        <v>2609</v>
      </c>
      <c r="D45" s="11" t="s">
        <v>2610</v>
      </c>
      <c r="E45" s="10" t="s">
        <v>2611</v>
      </c>
      <c r="F45" s="11" t="s">
        <v>2612</v>
      </c>
      <c r="G45" s="11" t="s">
        <v>2613</v>
      </c>
      <c r="H45" s="11"/>
      <c r="I45" s="11"/>
      <c r="J45" s="11"/>
      <c r="K45" s="11"/>
      <c r="L45" s="11"/>
      <c r="M45" s="11"/>
      <c r="N45" s="11"/>
      <c r="O45" s="11"/>
      <c r="P45" s="16"/>
    </row>
    <row r="46" spans="1:16" ht="100.8" x14ac:dyDescent="0.3">
      <c r="A46" s="15" t="s">
        <v>2614</v>
      </c>
      <c r="B46" s="10" t="s">
        <v>2615</v>
      </c>
      <c r="C46" s="11" t="s">
        <v>2616</v>
      </c>
      <c r="D46" s="11" t="s">
        <v>2617</v>
      </c>
      <c r="E46" s="11" t="s">
        <v>2618</v>
      </c>
      <c r="F46" s="11" t="s">
        <v>2619</v>
      </c>
      <c r="G46" s="11" t="s">
        <v>2620</v>
      </c>
      <c r="H46" s="11" t="s">
        <v>2621</v>
      </c>
      <c r="I46" s="11" t="s">
        <v>2622</v>
      </c>
      <c r="J46" s="11" t="s">
        <v>2623</v>
      </c>
      <c r="K46" s="11"/>
      <c r="L46" s="11"/>
      <c r="M46" s="11"/>
      <c r="N46" s="11"/>
      <c r="O46" s="11"/>
      <c r="P46" s="16"/>
    </row>
    <row r="47" spans="1:16" ht="117.6" x14ac:dyDescent="0.3">
      <c r="A47" s="15" t="s">
        <v>2624</v>
      </c>
      <c r="B47" s="10" t="s">
        <v>2625</v>
      </c>
      <c r="C47" s="11" t="s">
        <v>2626</v>
      </c>
      <c r="D47" s="11" t="s">
        <v>2627</v>
      </c>
      <c r="E47" s="11" t="s">
        <v>2628</v>
      </c>
      <c r="F47" s="11" t="s">
        <v>2629</v>
      </c>
      <c r="G47" s="11" t="s">
        <v>2630</v>
      </c>
      <c r="H47" s="11" t="s">
        <v>2631</v>
      </c>
      <c r="I47" s="11" t="s">
        <v>2632</v>
      </c>
      <c r="J47" s="11"/>
      <c r="K47" s="11"/>
      <c r="L47" s="11"/>
      <c r="M47" s="11"/>
      <c r="N47" s="11"/>
      <c r="O47" s="11"/>
      <c r="P47" s="16"/>
    </row>
    <row r="48" spans="1:16" ht="100.8" x14ac:dyDescent="0.3">
      <c r="A48" s="15" t="s">
        <v>2633</v>
      </c>
      <c r="B48" s="11" t="s">
        <v>2634</v>
      </c>
      <c r="C48" s="11" t="s">
        <v>2635</v>
      </c>
      <c r="D48" s="11" t="s">
        <v>2636</v>
      </c>
      <c r="E48" s="10" t="s">
        <v>2637</v>
      </c>
      <c r="F48" s="11" t="s">
        <v>2638</v>
      </c>
      <c r="G48" s="11" t="s">
        <v>2639</v>
      </c>
      <c r="H48" s="11" t="s">
        <v>2640</v>
      </c>
      <c r="I48" s="11"/>
      <c r="J48" s="11"/>
      <c r="K48" s="11"/>
      <c r="L48" s="11"/>
      <c r="M48" s="11"/>
      <c r="N48" s="11"/>
      <c r="O48" s="11"/>
      <c r="P48" s="16"/>
    </row>
    <row r="49" spans="1:16" ht="100.8" x14ac:dyDescent="0.3">
      <c r="A49" s="15" t="s">
        <v>2641</v>
      </c>
      <c r="B49" s="11" t="s">
        <v>2642</v>
      </c>
      <c r="C49" s="11" t="s">
        <v>2643</v>
      </c>
      <c r="D49" s="10" t="s">
        <v>2644</v>
      </c>
      <c r="E49" s="11" t="s">
        <v>2645</v>
      </c>
      <c r="F49" s="11" t="s">
        <v>2646</v>
      </c>
      <c r="G49" s="11" t="s">
        <v>2647</v>
      </c>
      <c r="H49" s="11"/>
      <c r="I49" s="11"/>
      <c r="J49" s="11"/>
      <c r="K49" s="11"/>
      <c r="L49" s="11"/>
      <c r="M49" s="11"/>
      <c r="N49" s="11"/>
      <c r="O49" s="11"/>
      <c r="P49" s="16"/>
    </row>
    <row r="50" spans="1:16" ht="100.8" x14ac:dyDescent="0.3">
      <c r="A50" s="15" t="s">
        <v>2648</v>
      </c>
      <c r="B50" s="11" t="s">
        <v>2649</v>
      </c>
      <c r="C50" s="11" t="s">
        <v>2650</v>
      </c>
      <c r="D50" s="10" t="s">
        <v>2651</v>
      </c>
      <c r="E50" s="11" t="s">
        <v>2652</v>
      </c>
      <c r="F50" s="11" t="s">
        <v>2653</v>
      </c>
      <c r="G50" s="11" t="s">
        <v>2654</v>
      </c>
      <c r="H50" s="11"/>
      <c r="I50" s="11"/>
      <c r="J50" s="11"/>
      <c r="K50" s="11"/>
      <c r="L50" s="11"/>
      <c r="M50" s="11"/>
      <c r="N50" s="11"/>
      <c r="O50" s="11"/>
      <c r="P50" s="16"/>
    </row>
    <row r="51" spans="1:16" ht="84" x14ac:dyDescent="0.3">
      <c r="A51" s="15" t="s">
        <v>2655</v>
      </c>
      <c r="B51" s="10" t="s">
        <v>2656</v>
      </c>
      <c r="C51" s="11" t="s">
        <v>2657</v>
      </c>
      <c r="D51" s="11" t="s">
        <v>2658</v>
      </c>
      <c r="E51" s="11" t="s">
        <v>2659</v>
      </c>
      <c r="F51" s="11" t="s">
        <v>2660</v>
      </c>
      <c r="G51" s="11"/>
      <c r="H51" s="11"/>
      <c r="I51" s="11"/>
      <c r="J51" s="11"/>
      <c r="K51" s="11"/>
      <c r="L51" s="11"/>
      <c r="M51" s="11"/>
      <c r="N51" s="11"/>
      <c r="O51" s="11"/>
      <c r="P51" s="16"/>
    </row>
    <row r="52" spans="1:16" ht="100.8" x14ac:dyDescent="0.3">
      <c r="A52" s="15" t="s">
        <v>2661</v>
      </c>
      <c r="B52" s="11" t="s">
        <v>2662</v>
      </c>
      <c r="C52" s="11" t="s">
        <v>2663</v>
      </c>
      <c r="D52" s="10" t="s">
        <v>2664</v>
      </c>
      <c r="E52" s="11" t="s">
        <v>2665</v>
      </c>
      <c r="F52" s="11" t="s">
        <v>2666</v>
      </c>
      <c r="G52" s="11"/>
      <c r="H52" s="11"/>
      <c r="I52" s="11"/>
      <c r="J52" s="11"/>
      <c r="K52" s="11"/>
      <c r="L52" s="11"/>
      <c r="M52" s="11"/>
      <c r="N52" s="11"/>
      <c r="O52" s="11"/>
      <c r="P52" s="16"/>
    </row>
    <row r="53" spans="1:16" ht="84" x14ac:dyDescent="0.3">
      <c r="A53" s="15" t="s">
        <v>2667</v>
      </c>
      <c r="B53" s="11" t="s">
        <v>2668</v>
      </c>
      <c r="C53" s="10" t="s">
        <v>2669</v>
      </c>
      <c r="D53" s="11" t="s">
        <v>2670</v>
      </c>
      <c r="E53" s="11" t="s">
        <v>2671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6"/>
    </row>
    <row r="54" spans="1:16" ht="100.8" x14ac:dyDescent="0.3">
      <c r="A54" s="15" t="s">
        <v>2672</v>
      </c>
      <c r="B54" s="11" t="s">
        <v>2673</v>
      </c>
      <c r="C54" s="10" t="s">
        <v>2674</v>
      </c>
      <c r="D54" s="11" t="s">
        <v>2675</v>
      </c>
      <c r="E54" s="11" t="s">
        <v>2676</v>
      </c>
      <c r="F54" s="11" t="s">
        <v>2677</v>
      </c>
      <c r="G54" s="11" t="s">
        <v>2678</v>
      </c>
      <c r="H54" s="11" t="s">
        <v>2679</v>
      </c>
      <c r="I54" s="11"/>
      <c r="J54" s="11"/>
      <c r="K54" s="11"/>
      <c r="L54" s="11"/>
      <c r="M54" s="11"/>
      <c r="N54" s="11"/>
      <c r="O54" s="11"/>
      <c r="P54" s="16"/>
    </row>
    <row r="55" spans="1:16" ht="84" x14ac:dyDescent="0.3">
      <c r="A55" s="15" t="s">
        <v>2680</v>
      </c>
      <c r="B55" s="11" t="s">
        <v>2681</v>
      </c>
      <c r="C55" s="11" t="s">
        <v>2682</v>
      </c>
      <c r="D55" s="10" t="s">
        <v>2683</v>
      </c>
      <c r="E55" s="11" t="s">
        <v>2684</v>
      </c>
      <c r="F55" s="11" t="s">
        <v>2685</v>
      </c>
      <c r="G55" s="11"/>
      <c r="H55" s="11"/>
      <c r="I55" s="11"/>
      <c r="J55" s="11"/>
      <c r="K55" s="11"/>
      <c r="L55" s="11"/>
      <c r="M55" s="11"/>
      <c r="N55" s="11"/>
      <c r="O55" s="11"/>
      <c r="P55" s="16"/>
    </row>
    <row r="56" spans="1:16" ht="100.8" x14ac:dyDescent="0.3">
      <c r="A56" s="15" t="s">
        <v>2686</v>
      </c>
      <c r="B56" s="11" t="s">
        <v>2687</v>
      </c>
      <c r="C56" s="11" t="s">
        <v>2688</v>
      </c>
      <c r="D56" s="11" t="s">
        <v>2689</v>
      </c>
      <c r="E56" s="11" t="s">
        <v>2690</v>
      </c>
      <c r="F56" s="10" t="s">
        <v>2691</v>
      </c>
      <c r="G56" s="11" t="s">
        <v>2692</v>
      </c>
      <c r="H56" s="11" t="s">
        <v>2693</v>
      </c>
      <c r="I56" s="11" t="s">
        <v>2694</v>
      </c>
      <c r="J56" s="11" t="s">
        <v>2695</v>
      </c>
      <c r="K56" s="11"/>
      <c r="L56" s="11"/>
      <c r="M56" s="11"/>
      <c r="N56" s="11"/>
      <c r="O56" s="11"/>
      <c r="P56" s="16"/>
    </row>
    <row r="57" spans="1:16" ht="84" x14ac:dyDescent="0.3">
      <c r="A57" s="15" t="s">
        <v>2696</v>
      </c>
      <c r="B57" s="11" t="s">
        <v>2697</v>
      </c>
      <c r="C57" s="11" t="s">
        <v>2698</v>
      </c>
      <c r="D57" s="11" t="s">
        <v>2699</v>
      </c>
      <c r="E57" s="10" t="s">
        <v>2700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6"/>
    </row>
    <row r="58" spans="1:16" ht="67.2" x14ac:dyDescent="0.3">
      <c r="A58" s="15" t="s">
        <v>2701</v>
      </c>
      <c r="B58" s="10" t="s">
        <v>2702</v>
      </c>
      <c r="C58" s="11" t="s">
        <v>2703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6"/>
    </row>
    <row r="59" spans="1:16" ht="84" x14ac:dyDescent="0.3">
      <c r="A59" s="15" t="s">
        <v>2704</v>
      </c>
      <c r="B59" s="10" t="s">
        <v>2705</v>
      </c>
      <c r="C59" s="11" t="s">
        <v>2706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6"/>
    </row>
    <row r="60" spans="1:16" ht="100.8" x14ac:dyDescent="0.3">
      <c r="A60" s="15" t="s">
        <v>2707</v>
      </c>
      <c r="B60" s="11" t="s">
        <v>2708</v>
      </c>
      <c r="C60" s="11" t="s">
        <v>2709</v>
      </c>
      <c r="D60" s="10" t="s">
        <v>2710</v>
      </c>
      <c r="E60" s="11" t="s">
        <v>2711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6"/>
    </row>
    <row r="61" spans="1:16" ht="117.6" x14ac:dyDescent="0.3">
      <c r="A61" s="15" t="s">
        <v>2712</v>
      </c>
      <c r="B61" s="11" t="s">
        <v>2713</v>
      </c>
      <c r="C61" s="11" t="s">
        <v>2714</v>
      </c>
      <c r="D61" s="11" t="s">
        <v>2715</v>
      </c>
      <c r="E61" s="11" t="s">
        <v>2716</v>
      </c>
      <c r="F61" s="11" t="s">
        <v>2717</v>
      </c>
      <c r="G61" s="11" t="s">
        <v>2718</v>
      </c>
      <c r="H61" s="11" t="s">
        <v>2719</v>
      </c>
      <c r="I61" s="11" t="s">
        <v>2720</v>
      </c>
      <c r="J61" s="10" t="s">
        <v>2721</v>
      </c>
      <c r="K61" s="11" t="s">
        <v>2722</v>
      </c>
      <c r="L61" s="11" t="s">
        <v>2723</v>
      </c>
      <c r="M61" s="11" t="s">
        <v>2724</v>
      </c>
      <c r="N61" s="11" t="s">
        <v>2725</v>
      </c>
      <c r="O61" s="11" t="s">
        <v>2726</v>
      </c>
      <c r="P61" s="16"/>
    </row>
    <row r="62" spans="1:16" ht="117.6" x14ac:dyDescent="0.3">
      <c r="A62" s="15" t="s">
        <v>2727</v>
      </c>
      <c r="B62" s="11" t="s">
        <v>2728</v>
      </c>
      <c r="C62" s="10" t="s">
        <v>2729</v>
      </c>
      <c r="D62" s="11" t="s">
        <v>2730</v>
      </c>
      <c r="E62" s="11" t="s">
        <v>2731</v>
      </c>
      <c r="F62" s="11" t="s">
        <v>2732</v>
      </c>
      <c r="G62" s="11" t="s">
        <v>2733</v>
      </c>
      <c r="H62" s="11" t="s">
        <v>2734</v>
      </c>
      <c r="I62" s="11" t="s">
        <v>2735</v>
      </c>
      <c r="J62" s="11" t="s">
        <v>2736</v>
      </c>
      <c r="K62" s="11" t="s">
        <v>2737</v>
      </c>
      <c r="L62" s="11" t="s">
        <v>2738</v>
      </c>
      <c r="M62" s="11" t="s">
        <v>2739</v>
      </c>
      <c r="N62" s="11"/>
      <c r="O62" s="11"/>
      <c r="P62" s="16"/>
    </row>
    <row r="63" spans="1:16" ht="100.8" x14ac:dyDescent="0.3">
      <c r="A63" s="15" t="s">
        <v>2740</v>
      </c>
      <c r="B63" s="11" t="s">
        <v>2741</v>
      </c>
      <c r="C63" s="10" t="s">
        <v>2742</v>
      </c>
      <c r="D63" s="11" t="s">
        <v>2743</v>
      </c>
      <c r="E63" s="11" t="s">
        <v>2744</v>
      </c>
      <c r="F63" s="11" t="s">
        <v>2745</v>
      </c>
      <c r="G63" s="11" t="s">
        <v>2746</v>
      </c>
      <c r="H63" s="11" t="s">
        <v>2747</v>
      </c>
      <c r="I63" s="11" t="s">
        <v>2748</v>
      </c>
      <c r="J63" s="11"/>
      <c r="K63" s="11"/>
      <c r="L63" s="11"/>
      <c r="M63" s="11"/>
      <c r="N63" s="11"/>
      <c r="O63" s="11"/>
      <c r="P63" s="16"/>
    </row>
    <row r="64" spans="1:16" ht="100.8" x14ac:dyDescent="0.3">
      <c r="A64" s="15" t="s">
        <v>2749</v>
      </c>
      <c r="B64" s="11" t="s">
        <v>2750</v>
      </c>
      <c r="C64" s="10" t="s">
        <v>2751</v>
      </c>
      <c r="D64" s="11" t="s">
        <v>2752</v>
      </c>
      <c r="E64" s="11" t="s">
        <v>2753</v>
      </c>
      <c r="F64" s="11" t="s">
        <v>2754</v>
      </c>
      <c r="G64" s="11" t="s">
        <v>2755</v>
      </c>
      <c r="H64" s="11"/>
      <c r="I64" s="11"/>
      <c r="J64" s="11"/>
      <c r="K64" s="11"/>
      <c r="L64" s="11"/>
      <c r="M64" s="11"/>
      <c r="N64" s="11"/>
      <c r="O64" s="11"/>
      <c r="P64" s="16"/>
    </row>
    <row r="65" spans="1:16" ht="100.8" x14ac:dyDescent="0.3">
      <c r="A65" s="15" t="s">
        <v>2756</v>
      </c>
      <c r="B65" s="11" t="s">
        <v>2757</v>
      </c>
      <c r="C65" s="11" t="s">
        <v>2758</v>
      </c>
      <c r="D65" s="10" t="s">
        <v>2759</v>
      </c>
      <c r="E65" s="11" t="s">
        <v>2760</v>
      </c>
      <c r="F65" s="11" t="s">
        <v>2761</v>
      </c>
      <c r="G65" s="11" t="s">
        <v>2762</v>
      </c>
      <c r="H65" s="11"/>
      <c r="I65" s="11"/>
      <c r="J65" s="11"/>
      <c r="K65" s="11"/>
      <c r="L65" s="11"/>
      <c r="M65" s="11"/>
      <c r="N65" s="11"/>
      <c r="O65" s="11"/>
      <c r="P65" s="16"/>
    </row>
    <row r="66" spans="1:16" ht="100.8" x14ac:dyDescent="0.3">
      <c r="A66" s="15" t="s">
        <v>2763</v>
      </c>
      <c r="B66" s="11" t="s">
        <v>2764</v>
      </c>
      <c r="C66" s="10" t="s">
        <v>2765</v>
      </c>
      <c r="D66" s="11" t="s">
        <v>2766</v>
      </c>
      <c r="E66" s="11" t="s">
        <v>2767</v>
      </c>
      <c r="F66" s="11" t="s">
        <v>2768</v>
      </c>
      <c r="G66" s="11" t="s">
        <v>2769</v>
      </c>
      <c r="H66" s="11" t="s">
        <v>2770</v>
      </c>
      <c r="I66" s="11"/>
      <c r="J66" s="11"/>
      <c r="K66" s="11"/>
      <c r="L66" s="11"/>
      <c r="M66" s="11"/>
      <c r="N66" s="11"/>
      <c r="O66" s="11"/>
      <c r="P66" s="16"/>
    </row>
    <row r="67" spans="1:16" ht="100.8" x14ac:dyDescent="0.3">
      <c r="A67" s="15" t="s">
        <v>2771</v>
      </c>
      <c r="B67" s="11" t="s">
        <v>2772</v>
      </c>
      <c r="C67" s="10" t="s">
        <v>2773</v>
      </c>
      <c r="D67" s="11" t="s">
        <v>2774</v>
      </c>
      <c r="E67" s="11" t="s">
        <v>2775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6"/>
    </row>
    <row r="68" spans="1:16" ht="100.8" x14ac:dyDescent="0.3">
      <c r="A68" s="15" t="s">
        <v>2776</v>
      </c>
      <c r="B68" s="10" t="s">
        <v>2777</v>
      </c>
      <c r="C68" s="11" t="s">
        <v>2778</v>
      </c>
      <c r="D68" s="11" t="s">
        <v>2779</v>
      </c>
      <c r="E68" s="11" t="s">
        <v>2780</v>
      </c>
      <c r="F68" s="11" t="s">
        <v>2781</v>
      </c>
      <c r="G68" s="11" t="s">
        <v>2782</v>
      </c>
      <c r="H68" s="11" t="s">
        <v>2783</v>
      </c>
      <c r="I68" s="11" t="s">
        <v>2784</v>
      </c>
      <c r="J68" s="11" t="s">
        <v>2785</v>
      </c>
      <c r="K68" s="11"/>
      <c r="L68" s="11"/>
      <c r="M68" s="11"/>
      <c r="N68" s="11"/>
      <c r="O68" s="11"/>
      <c r="P68" s="16"/>
    </row>
    <row r="69" spans="1:16" ht="84" x14ac:dyDescent="0.3">
      <c r="A69" s="15" t="s">
        <v>2786</v>
      </c>
      <c r="B69" s="10" t="s">
        <v>2787</v>
      </c>
      <c r="C69" s="11" t="s">
        <v>2788</v>
      </c>
      <c r="D69" s="11" t="s">
        <v>2789</v>
      </c>
      <c r="E69" s="11" t="s">
        <v>2790</v>
      </c>
      <c r="F69" s="11" t="s">
        <v>2791</v>
      </c>
      <c r="G69" s="11"/>
      <c r="H69" s="11"/>
      <c r="I69" s="11"/>
      <c r="J69" s="11"/>
      <c r="K69" s="11"/>
      <c r="L69" s="11"/>
      <c r="M69" s="11"/>
      <c r="N69" s="11"/>
      <c r="O69" s="11"/>
      <c r="P69" s="16"/>
    </row>
    <row r="70" spans="1:16" ht="84" x14ac:dyDescent="0.3">
      <c r="A70" s="15" t="s">
        <v>2792</v>
      </c>
      <c r="B70" s="11" t="s">
        <v>2793</v>
      </c>
      <c r="C70" s="11" t="s">
        <v>2794</v>
      </c>
      <c r="D70" s="10" t="s">
        <v>2795</v>
      </c>
      <c r="E70" s="11" t="s">
        <v>2796</v>
      </c>
      <c r="F70" s="11" t="s">
        <v>2797</v>
      </c>
      <c r="G70" s="11"/>
      <c r="H70" s="11"/>
      <c r="I70" s="11"/>
      <c r="J70" s="11"/>
      <c r="K70" s="11"/>
      <c r="L70" s="11"/>
      <c r="M70" s="11"/>
      <c r="N70" s="11"/>
      <c r="O70" s="11"/>
      <c r="P70" s="16"/>
    </row>
    <row r="71" spans="1:16" ht="100.8" x14ac:dyDescent="0.3">
      <c r="A71" s="15" t="s">
        <v>2798</v>
      </c>
      <c r="B71" s="11" t="s">
        <v>2799</v>
      </c>
      <c r="C71" s="11" t="s">
        <v>2800</v>
      </c>
      <c r="D71" s="10" t="s">
        <v>2801</v>
      </c>
      <c r="E71" s="11" t="s">
        <v>2802</v>
      </c>
      <c r="F71" s="11" t="s">
        <v>2803</v>
      </c>
      <c r="G71" s="11" t="s">
        <v>2804</v>
      </c>
      <c r="H71" s="11"/>
      <c r="I71" s="11"/>
      <c r="J71" s="11"/>
      <c r="K71" s="11"/>
      <c r="L71" s="11"/>
      <c r="M71" s="11"/>
      <c r="N71" s="11"/>
      <c r="O71" s="11"/>
      <c r="P71" s="16"/>
    </row>
    <row r="72" spans="1:16" ht="100.8" x14ac:dyDescent="0.3">
      <c r="A72" s="15" t="s">
        <v>2805</v>
      </c>
      <c r="B72" s="10" t="s">
        <v>2806</v>
      </c>
      <c r="C72" s="11" t="s">
        <v>2807</v>
      </c>
      <c r="D72" s="11" t="s">
        <v>2808</v>
      </c>
      <c r="E72" s="11" t="s">
        <v>2809</v>
      </c>
      <c r="F72" s="11" t="s">
        <v>2810</v>
      </c>
      <c r="G72" s="11" t="s">
        <v>2811</v>
      </c>
      <c r="H72" s="11"/>
      <c r="I72" s="11"/>
      <c r="J72" s="11"/>
      <c r="K72" s="11"/>
      <c r="L72" s="11"/>
      <c r="M72" s="11"/>
      <c r="N72" s="11"/>
      <c r="O72" s="11"/>
      <c r="P72" s="16"/>
    </row>
    <row r="73" spans="1:16" ht="100.8" x14ac:dyDescent="0.3">
      <c r="A73" s="15" t="s">
        <v>2812</v>
      </c>
      <c r="B73" s="11" t="s">
        <v>2813</v>
      </c>
      <c r="C73" s="11" t="s">
        <v>2814</v>
      </c>
      <c r="D73" s="10" t="s">
        <v>2815</v>
      </c>
      <c r="E73" s="11" t="s">
        <v>2816</v>
      </c>
      <c r="F73" s="11" t="s">
        <v>2817</v>
      </c>
      <c r="G73" s="11" t="s">
        <v>2818</v>
      </c>
      <c r="H73" s="11" t="s">
        <v>2819</v>
      </c>
      <c r="I73" s="11"/>
      <c r="J73" s="11"/>
      <c r="K73" s="11"/>
      <c r="L73" s="11"/>
      <c r="M73" s="11"/>
      <c r="N73" s="11"/>
      <c r="O73" s="11"/>
      <c r="P73" s="16"/>
    </row>
    <row r="74" spans="1:16" ht="100.8" x14ac:dyDescent="0.3">
      <c r="A74" s="15" t="s">
        <v>2820</v>
      </c>
      <c r="B74" s="11" t="s">
        <v>2821</v>
      </c>
      <c r="C74" s="11" t="s">
        <v>2822</v>
      </c>
      <c r="D74" s="10" t="s">
        <v>2823</v>
      </c>
      <c r="E74" s="11" t="s">
        <v>2824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6"/>
    </row>
    <row r="75" spans="1:16" ht="100.8" x14ac:dyDescent="0.3">
      <c r="A75" s="15" t="s">
        <v>2825</v>
      </c>
      <c r="B75" s="11" t="s">
        <v>2826</v>
      </c>
      <c r="C75" s="10" t="s">
        <v>2827</v>
      </c>
      <c r="D75" s="11" t="s">
        <v>2828</v>
      </c>
      <c r="E75" s="11" t="s">
        <v>2829</v>
      </c>
      <c r="F75" s="11" t="s">
        <v>2830</v>
      </c>
      <c r="G75" s="11" t="s">
        <v>2831</v>
      </c>
      <c r="H75" s="11"/>
      <c r="I75" s="11"/>
      <c r="J75" s="11"/>
      <c r="K75" s="11"/>
      <c r="L75" s="11"/>
      <c r="M75" s="11"/>
      <c r="N75" s="11"/>
      <c r="O75" s="11"/>
      <c r="P75" s="16"/>
    </row>
    <row r="76" spans="1:16" ht="100.8" x14ac:dyDescent="0.3">
      <c r="A76" s="15" t="s">
        <v>2832</v>
      </c>
      <c r="B76" s="11" t="s">
        <v>2833</v>
      </c>
      <c r="C76" s="10" t="s">
        <v>2834</v>
      </c>
      <c r="D76" s="11" t="s">
        <v>2835</v>
      </c>
      <c r="E76" s="11" t="s">
        <v>2836</v>
      </c>
      <c r="F76" s="11" t="s">
        <v>2837</v>
      </c>
      <c r="G76" s="11" t="s">
        <v>2838</v>
      </c>
      <c r="H76" s="11" t="s">
        <v>2839</v>
      </c>
      <c r="I76" s="11" t="s">
        <v>2840</v>
      </c>
      <c r="J76" s="11" t="s">
        <v>2841</v>
      </c>
      <c r="K76" s="11" t="s">
        <v>2842</v>
      </c>
      <c r="L76" s="11"/>
      <c r="M76" s="11"/>
      <c r="N76" s="11"/>
      <c r="O76" s="11"/>
      <c r="P76" s="16"/>
    </row>
    <row r="77" spans="1:16" ht="84" x14ac:dyDescent="0.3">
      <c r="A77" s="15" t="s">
        <v>2843</v>
      </c>
      <c r="B77" s="10" t="s">
        <v>2844</v>
      </c>
      <c r="C77" s="11" t="s">
        <v>2845</v>
      </c>
      <c r="D77" s="11" t="s">
        <v>2846</v>
      </c>
      <c r="E77" s="11" t="s">
        <v>2847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6"/>
    </row>
    <row r="78" spans="1:16" ht="100.8" x14ac:dyDescent="0.3">
      <c r="A78" s="15" t="s">
        <v>2848</v>
      </c>
      <c r="B78" s="11" t="s">
        <v>2849</v>
      </c>
      <c r="C78" s="11" t="s">
        <v>2850</v>
      </c>
      <c r="D78" s="10" t="s">
        <v>2851</v>
      </c>
      <c r="E78" s="11" t="s">
        <v>2852</v>
      </c>
      <c r="F78" s="11" t="s">
        <v>2853</v>
      </c>
      <c r="G78" s="11"/>
      <c r="H78" s="11"/>
      <c r="I78" s="11"/>
      <c r="J78" s="11"/>
      <c r="K78" s="11"/>
      <c r="L78" s="11"/>
      <c r="M78" s="11"/>
      <c r="N78" s="11"/>
      <c r="O78" s="11"/>
      <c r="P78" s="16"/>
    </row>
    <row r="79" spans="1:16" ht="117.6" x14ac:dyDescent="0.3">
      <c r="A79" s="15" t="s">
        <v>2854</v>
      </c>
      <c r="B79" s="10" t="s">
        <v>2855</v>
      </c>
      <c r="C79" s="11" t="s">
        <v>2856</v>
      </c>
      <c r="D79" s="11" t="s">
        <v>2857</v>
      </c>
      <c r="E79" s="11" t="s">
        <v>2858</v>
      </c>
      <c r="F79" s="11" t="s">
        <v>2859</v>
      </c>
      <c r="G79" s="11" t="s">
        <v>2860</v>
      </c>
      <c r="H79" s="11" t="s">
        <v>2861</v>
      </c>
      <c r="I79" s="11" t="s">
        <v>2862</v>
      </c>
      <c r="J79" s="11"/>
      <c r="K79" s="11"/>
      <c r="L79" s="11"/>
      <c r="M79" s="11"/>
      <c r="N79" s="11"/>
      <c r="O79" s="11"/>
      <c r="P79" s="16"/>
    </row>
    <row r="80" spans="1:16" ht="84" x14ac:dyDescent="0.3">
      <c r="A80" s="15" t="s">
        <v>2863</v>
      </c>
      <c r="B80" s="11" t="s">
        <v>2864</v>
      </c>
      <c r="C80" s="10" t="s">
        <v>2865</v>
      </c>
      <c r="D80" s="11" t="s">
        <v>2866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6"/>
    </row>
    <row r="81" spans="1:16" ht="100.8" x14ac:dyDescent="0.3">
      <c r="A81" s="15" t="s">
        <v>2867</v>
      </c>
      <c r="B81" s="11" t="s">
        <v>2868</v>
      </c>
      <c r="C81" s="11" t="s">
        <v>2869</v>
      </c>
      <c r="D81" s="11" t="s">
        <v>2870</v>
      </c>
      <c r="E81" s="11" t="s">
        <v>2871</v>
      </c>
      <c r="F81" s="11" t="s">
        <v>2872</v>
      </c>
      <c r="G81" s="10" t="s">
        <v>2873</v>
      </c>
      <c r="H81" s="11"/>
      <c r="I81" s="11"/>
      <c r="J81" s="11"/>
      <c r="K81" s="11"/>
      <c r="L81" s="11"/>
      <c r="M81" s="11"/>
      <c r="N81" s="11"/>
      <c r="O81" s="11"/>
      <c r="P81" s="16"/>
    </row>
    <row r="82" spans="1:16" ht="84" x14ac:dyDescent="0.3">
      <c r="A82" s="15" t="s">
        <v>2874</v>
      </c>
      <c r="B82" s="10" t="s">
        <v>2875</v>
      </c>
      <c r="C82" s="11" t="s">
        <v>2876</v>
      </c>
      <c r="D82" s="11" t="s">
        <v>2877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6"/>
    </row>
    <row r="83" spans="1:16" ht="151.19999999999999" x14ac:dyDescent="0.3">
      <c r="A83" s="15" t="s">
        <v>2878</v>
      </c>
      <c r="B83" s="11" t="s">
        <v>2879</v>
      </c>
      <c r="C83" s="11" t="s">
        <v>2880</v>
      </c>
      <c r="D83" s="10" t="s">
        <v>2881</v>
      </c>
      <c r="E83" s="11" t="s">
        <v>2882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6"/>
    </row>
    <row r="84" spans="1:16" ht="84" x14ac:dyDescent="0.3">
      <c r="A84" s="15" t="s">
        <v>2883</v>
      </c>
      <c r="B84" s="11" t="s">
        <v>2884</v>
      </c>
      <c r="C84" s="10" t="s">
        <v>2885</v>
      </c>
      <c r="D84" s="11" t="s">
        <v>2886</v>
      </c>
      <c r="E84" s="11" t="s">
        <v>2887</v>
      </c>
      <c r="F84" s="11" t="s">
        <v>2888</v>
      </c>
      <c r="G84" s="11" t="s">
        <v>2889</v>
      </c>
      <c r="H84" s="11" t="s">
        <v>2890</v>
      </c>
      <c r="I84" s="11" t="s">
        <v>2891</v>
      </c>
      <c r="J84" s="11"/>
      <c r="K84" s="11"/>
      <c r="L84" s="11"/>
      <c r="M84" s="11"/>
      <c r="N84" s="11"/>
      <c r="O84" s="11"/>
      <c r="P84" s="16"/>
    </row>
    <row r="85" spans="1:16" ht="100.8" x14ac:dyDescent="0.3">
      <c r="A85" s="15" t="s">
        <v>2892</v>
      </c>
      <c r="B85" s="11" t="s">
        <v>2893</v>
      </c>
      <c r="C85" s="10" t="s">
        <v>2894</v>
      </c>
      <c r="D85" s="11" t="s">
        <v>2895</v>
      </c>
      <c r="E85" s="11" t="s">
        <v>2896</v>
      </c>
      <c r="F85" s="11" t="s">
        <v>2897</v>
      </c>
      <c r="G85" s="11" t="s">
        <v>2898</v>
      </c>
      <c r="H85" s="11" t="s">
        <v>2899</v>
      </c>
      <c r="I85" s="11" t="s">
        <v>2900</v>
      </c>
      <c r="J85" s="11" t="s">
        <v>2901</v>
      </c>
      <c r="K85" s="11" t="s">
        <v>2902</v>
      </c>
      <c r="L85" s="11"/>
      <c r="M85" s="11"/>
      <c r="N85" s="11"/>
      <c r="O85" s="11"/>
      <c r="P85" s="16"/>
    </row>
    <row r="86" spans="1:16" ht="84" x14ac:dyDescent="0.3">
      <c r="A86" s="15" t="s">
        <v>2903</v>
      </c>
      <c r="B86" s="11" t="s">
        <v>2904</v>
      </c>
      <c r="C86" s="11" t="s">
        <v>2905</v>
      </c>
      <c r="D86" s="10" t="s">
        <v>2906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6"/>
    </row>
    <row r="87" spans="1:16" ht="84" x14ac:dyDescent="0.3">
      <c r="A87" s="15" t="s">
        <v>2907</v>
      </c>
      <c r="B87" s="11" t="s">
        <v>2908</v>
      </c>
      <c r="C87" s="11" t="s">
        <v>2909</v>
      </c>
      <c r="D87" s="11" t="s">
        <v>2910</v>
      </c>
      <c r="E87" s="11" t="s">
        <v>2911</v>
      </c>
      <c r="F87" s="10" t="s">
        <v>2912</v>
      </c>
      <c r="G87" s="11" t="s">
        <v>2913</v>
      </c>
      <c r="H87" s="11" t="s">
        <v>2914</v>
      </c>
      <c r="I87" s="11"/>
      <c r="J87" s="11"/>
      <c r="K87" s="11"/>
      <c r="L87" s="11"/>
      <c r="M87" s="11"/>
      <c r="N87" s="11"/>
      <c r="O87" s="11"/>
      <c r="P87" s="16"/>
    </row>
    <row r="88" spans="1:16" ht="84" x14ac:dyDescent="0.3">
      <c r="A88" s="15" t="s">
        <v>2915</v>
      </c>
      <c r="B88" s="11" t="s">
        <v>2916</v>
      </c>
      <c r="C88" s="11" t="s">
        <v>2917</v>
      </c>
      <c r="D88" s="10" t="s">
        <v>2918</v>
      </c>
      <c r="E88" s="11" t="s">
        <v>2919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6"/>
    </row>
    <row r="89" spans="1:16" ht="84" x14ac:dyDescent="0.3">
      <c r="A89" s="15" t="s">
        <v>2920</v>
      </c>
      <c r="B89" s="11" t="s">
        <v>2921</v>
      </c>
      <c r="C89" s="11" t="s">
        <v>2922</v>
      </c>
      <c r="D89" s="10" t="s">
        <v>2923</v>
      </c>
      <c r="E89" s="11" t="s">
        <v>2924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6"/>
    </row>
    <row r="90" spans="1:16" ht="100.8" x14ac:dyDescent="0.3">
      <c r="A90" s="15" t="s">
        <v>2925</v>
      </c>
      <c r="B90" s="10" t="s">
        <v>2926</v>
      </c>
      <c r="C90" s="11" t="s">
        <v>2927</v>
      </c>
      <c r="D90" s="11" t="s">
        <v>2928</v>
      </c>
      <c r="E90" s="11" t="s">
        <v>2929</v>
      </c>
      <c r="F90" s="11" t="s">
        <v>2930</v>
      </c>
      <c r="G90" s="11" t="s">
        <v>2931</v>
      </c>
      <c r="H90" s="11"/>
      <c r="I90" s="11"/>
      <c r="J90" s="11"/>
      <c r="K90" s="11"/>
      <c r="L90" s="11"/>
      <c r="M90" s="11"/>
      <c r="N90" s="11"/>
      <c r="O90" s="11"/>
      <c r="P90" s="16"/>
    </row>
    <row r="91" spans="1:16" ht="84" x14ac:dyDescent="0.3">
      <c r="A91" s="15" t="s">
        <v>2932</v>
      </c>
      <c r="B91" s="11" t="s">
        <v>2933</v>
      </c>
      <c r="C91" s="11" t="s">
        <v>2934</v>
      </c>
      <c r="D91" s="11" t="s">
        <v>2935</v>
      </c>
      <c r="E91" s="10" t="s">
        <v>2936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6"/>
    </row>
    <row r="92" spans="1:16" ht="84" x14ac:dyDescent="0.3">
      <c r="A92" s="15" t="s">
        <v>2937</v>
      </c>
      <c r="B92" s="11" t="s">
        <v>2938</v>
      </c>
      <c r="C92" s="10" t="s">
        <v>2939</v>
      </c>
      <c r="D92" s="11" t="s">
        <v>2940</v>
      </c>
      <c r="E92" s="11" t="s">
        <v>2941</v>
      </c>
      <c r="F92" s="11" t="s">
        <v>2942</v>
      </c>
      <c r="G92" s="11"/>
      <c r="H92" s="11"/>
      <c r="I92" s="11"/>
      <c r="J92" s="11"/>
      <c r="K92" s="11"/>
      <c r="L92" s="11"/>
      <c r="M92" s="11"/>
      <c r="N92" s="11"/>
      <c r="O92" s="11"/>
      <c r="P92" s="16"/>
    </row>
    <row r="93" spans="1:16" ht="84" x14ac:dyDescent="0.3">
      <c r="A93" s="15" t="s">
        <v>2943</v>
      </c>
      <c r="B93" s="10" t="s">
        <v>2944</v>
      </c>
      <c r="C93" s="11" t="s">
        <v>2945</v>
      </c>
      <c r="D93" s="11" t="s">
        <v>2946</v>
      </c>
      <c r="E93" s="11" t="s">
        <v>2947</v>
      </c>
      <c r="F93" s="11" t="s">
        <v>2948</v>
      </c>
      <c r="G93" s="11"/>
      <c r="H93" s="11"/>
      <c r="I93" s="11"/>
      <c r="J93" s="11"/>
      <c r="K93" s="11"/>
      <c r="L93" s="11"/>
      <c r="M93" s="11"/>
      <c r="N93" s="11"/>
      <c r="O93" s="11"/>
      <c r="P93" s="16"/>
    </row>
    <row r="94" spans="1:16" ht="84" x14ac:dyDescent="0.3">
      <c r="A94" s="15" t="s">
        <v>2949</v>
      </c>
      <c r="B94" s="11" t="s">
        <v>2950</v>
      </c>
      <c r="C94" s="11" t="s">
        <v>2951</v>
      </c>
      <c r="D94" s="10" t="s">
        <v>2952</v>
      </c>
      <c r="E94" s="11" t="s">
        <v>2953</v>
      </c>
      <c r="F94" s="11" t="s">
        <v>2954</v>
      </c>
      <c r="G94" s="11"/>
      <c r="H94" s="11"/>
      <c r="I94" s="11"/>
      <c r="J94" s="11"/>
      <c r="K94" s="11"/>
      <c r="L94" s="11"/>
      <c r="M94" s="11"/>
      <c r="N94" s="11"/>
      <c r="O94" s="11"/>
      <c r="P94" s="16"/>
    </row>
    <row r="95" spans="1:16" ht="100.8" x14ac:dyDescent="0.3">
      <c r="A95" s="15" t="s">
        <v>2955</v>
      </c>
      <c r="B95" s="11" t="s">
        <v>2956</v>
      </c>
      <c r="C95" s="11" t="s">
        <v>2957</v>
      </c>
      <c r="D95" s="10" t="s">
        <v>2958</v>
      </c>
      <c r="E95" s="11" t="s">
        <v>2959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6"/>
    </row>
    <row r="96" spans="1:16" ht="84" x14ac:dyDescent="0.3">
      <c r="A96" s="15" t="s">
        <v>2960</v>
      </c>
      <c r="B96" s="10" t="s">
        <v>2961</v>
      </c>
      <c r="C96" s="11" t="s">
        <v>2962</v>
      </c>
      <c r="D96" s="11" t="s">
        <v>2963</v>
      </c>
      <c r="E96" s="11" t="s">
        <v>2964</v>
      </c>
      <c r="F96" s="11" t="s">
        <v>2965</v>
      </c>
      <c r="G96" s="11" t="s">
        <v>2966</v>
      </c>
      <c r="H96" s="11" t="s">
        <v>2967</v>
      </c>
      <c r="I96" s="11" t="s">
        <v>2968</v>
      </c>
      <c r="J96" s="11"/>
      <c r="K96" s="11"/>
      <c r="L96" s="11"/>
      <c r="M96" s="11"/>
      <c r="N96" s="11"/>
      <c r="O96" s="11"/>
      <c r="P96" s="16"/>
    </row>
    <row r="97" spans="1:16" ht="100.8" x14ac:dyDescent="0.3">
      <c r="A97" s="15" t="s">
        <v>2969</v>
      </c>
      <c r="B97" s="11" t="s">
        <v>2970</v>
      </c>
      <c r="C97" s="10" t="s">
        <v>2971</v>
      </c>
      <c r="D97" s="11" t="s">
        <v>2972</v>
      </c>
      <c r="E97" s="11" t="s">
        <v>2973</v>
      </c>
      <c r="F97" s="11" t="s">
        <v>2974</v>
      </c>
      <c r="G97" s="11" t="s">
        <v>2975</v>
      </c>
      <c r="H97" s="11" t="s">
        <v>2976</v>
      </c>
      <c r="I97" s="11"/>
      <c r="J97" s="11"/>
      <c r="K97" s="11"/>
      <c r="L97" s="11"/>
      <c r="M97" s="11"/>
      <c r="N97" s="11"/>
      <c r="O97" s="11"/>
      <c r="P97" s="16"/>
    </row>
    <row r="98" spans="1:16" ht="117.6" x14ac:dyDescent="0.3">
      <c r="A98" s="15" t="s">
        <v>2977</v>
      </c>
      <c r="B98" s="10" t="s">
        <v>2978</v>
      </c>
      <c r="C98" s="11" t="s">
        <v>2979</v>
      </c>
      <c r="D98" s="11" t="s">
        <v>2980</v>
      </c>
      <c r="E98" s="11" t="s">
        <v>2981</v>
      </c>
      <c r="F98" s="11" t="s">
        <v>2982</v>
      </c>
      <c r="G98" s="11" t="s">
        <v>2983</v>
      </c>
      <c r="H98" s="11"/>
      <c r="I98" s="11"/>
      <c r="J98" s="11"/>
      <c r="K98" s="11"/>
      <c r="L98" s="11"/>
      <c r="M98" s="11"/>
      <c r="N98" s="11"/>
      <c r="O98" s="11"/>
      <c r="P98" s="16"/>
    </row>
    <row r="99" spans="1:16" ht="67.2" x14ac:dyDescent="0.3">
      <c r="A99" s="15" t="s">
        <v>2984</v>
      </c>
      <c r="B99" s="11" t="s">
        <v>2985</v>
      </c>
      <c r="C99" s="11" t="s">
        <v>2986</v>
      </c>
      <c r="D99" s="10" t="s">
        <v>2987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6"/>
    </row>
    <row r="100" spans="1:16" ht="100.8" x14ac:dyDescent="0.3">
      <c r="A100" s="15" t="s">
        <v>2988</v>
      </c>
      <c r="B100" s="11" t="s">
        <v>2989</v>
      </c>
      <c r="C100" s="10" t="s">
        <v>2990</v>
      </c>
      <c r="D100" s="11" t="s">
        <v>2991</v>
      </c>
      <c r="E100" s="11" t="s">
        <v>2992</v>
      </c>
      <c r="F100" s="11" t="s">
        <v>2993</v>
      </c>
      <c r="G100" s="11" t="s">
        <v>2994</v>
      </c>
      <c r="H100" s="11" t="s">
        <v>2995</v>
      </c>
      <c r="I100" s="11" t="s">
        <v>2996</v>
      </c>
      <c r="J100" s="11" t="s">
        <v>2997</v>
      </c>
      <c r="K100" s="11" t="s">
        <v>2998</v>
      </c>
      <c r="L100" s="11"/>
      <c r="M100" s="11"/>
      <c r="N100" s="11"/>
      <c r="O100" s="11"/>
      <c r="P100" s="16"/>
    </row>
    <row r="101" spans="1:16" ht="100.8" x14ac:dyDescent="0.3">
      <c r="A101" s="15" t="s">
        <v>2999</v>
      </c>
      <c r="B101" s="10" t="s">
        <v>3000</v>
      </c>
      <c r="C101" s="11" t="s">
        <v>3001</v>
      </c>
      <c r="D101" s="11" t="s">
        <v>3002</v>
      </c>
      <c r="E101" s="11" t="s">
        <v>3003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6"/>
    </row>
    <row r="102" spans="1:16" ht="84" x14ac:dyDescent="0.3">
      <c r="A102" s="15" t="s">
        <v>3004</v>
      </c>
      <c r="B102" s="11" t="s">
        <v>3005</v>
      </c>
      <c r="C102" s="10" t="s">
        <v>3006</v>
      </c>
      <c r="D102" s="11" t="s">
        <v>3007</v>
      </c>
      <c r="E102" s="11" t="s">
        <v>3008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6"/>
    </row>
    <row r="103" spans="1:16" ht="84" x14ac:dyDescent="0.3">
      <c r="A103" s="15" t="s">
        <v>3009</v>
      </c>
      <c r="B103" s="11" t="s">
        <v>3010</v>
      </c>
      <c r="C103" s="11" t="s">
        <v>3011</v>
      </c>
      <c r="D103" s="10" t="s">
        <v>3012</v>
      </c>
      <c r="E103" s="11" t="s">
        <v>3013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6"/>
    </row>
    <row r="104" spans="1:16" ht="100.8" x14ac:dyDescent="0.3">
      <c r="A104" s="15" t="s">
        <v>3014</v>
      </c>
      <c r="B104" s="10" t="s">
        <v>3015</v>
      </c>
      <c r="C104" s="11" t="s">
        <v>3016</v>
      </c>
      <c r="D104" s="11" t="s">
        <v>3017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6"/>
    </row>
    <row r="105" spans="1:16" ht="84" x14ac:dyDescent="0.3">
      <c r="A105" s="15" t="s">
        <v>3018</v>
      </c>
      <c r="B105" s="10" t="s">
        <v>3019</v>
      </c>
      <c r="C105" s="11" t="s">
        <v>3020</v>
      </c>
      <c r="D105" s="11" t="s">
        <v>3021</v>
      </c>
      <c r="E105" s="11" t="s">
        <v>3022</v>
      </c>
      <c r="F105" s="11" t="s">
        <v>3023</v>
      </c>
      <c r="G105" s="11" t="s">
        <v>3024</v>
      </c>
      <c r="H105" s="11" t="s">
        <v>3025</v>
      </c>
      <c r="I105" s="11" t="s">
        <v>3026</v>
      </c>
      <c r="J105" s="11"/>
      <c r="K105" s="11"/>
      <c r="L105" s="11"/>
      <c r="M105" s="11"/>
      <c r="N105" s="11"/>
      <c r="O105" s="11"/>
      <c r="P105" s="16"/>
    </row>
    <row r="106" spans="1:16" ht="67.2" x14ac:dyDescent="0.3">
      <c r="A106" s="15" t="s">
        <v>3027</v>
      </c>
      <c r="B106" s="11" t="s">
        <v>3028</v>
      </c>
      <c r="C106" s="11" t="s">
        <v>3029</v>
      </c>
      <c r="D106" s="10" t="s">
        <v>3030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6"/>
    </row>
    <row r="107" spans="1:16" ht="84" x14ac:dyDescent="0.3">
      <c r="A107" s="15" t="s">
        <v>3031</v>
      </c>
      <c r="B107" s="11" t="s">
        <v>3032</v>
      </c>
      <c r="C107" s="11" t="s">
        <v>3033</v>
      </c>
      <c r="D107" s="10" t="s">
        <v>3034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6"/>
    </row>
    <row r="108" spans="1:16" ht="84" x14ac:dyDescent="0.3">
      <c r="A108" s="15" t="s">
        <v>3035</v>
      </c>
      <c r="B108" s="11" t="s">
        <v>3036</v>
      </c>
      <c r="C108" s="11" t="s">
        <v>3037</v>
      </c>
      <c r="D108" s="10" t="s">
        <v>3038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6"/>
    </row>
    <row r="109" spans="1:16" ht="100.8" x14ac:dyDescent="0.3">
      <c r="A109" s="15" t="s">
        <v>3039</v>
      </c>
      <c r="B109" s="10" t="s">
        <v>3040</v>
      </c>
      <c r="C109" s="11" t="s">
        <v>3041</v>
      </c>
      <c r="D109" s="11" t="s">
        <v>3042</v>
      </c>
      <c r="E109" s="11" t="s">
        <v>3043</v>
      </c>
      <c r="F109" s="11" t="s">
        <v>3044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6"/>
    </row>
    <row r="110" spans="1:16" ht="100.8" x14ac:dyDescent="0.3">
      <c r="A110" s="15" t="s">
        <v>3045</v>
      </c>
      <c r="B110" s="11" t="s">
        <v>3046</v>
      </c>
      <c r="C110" s="11" t="s">
        <v>3047</v>
      </c>
      <c r="D110" s="10" t="s">
        <v>3048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6"/>
    </row>
    <row r="111" spans="1:16" ht="84" x14ac:dyDescent="0.3">
      <c r="A111" s="15" t="s">
        <v>3049</v>
      </c>
      <c r="B111" s="11" t="s">
        <v>3050</v>
      </c>
      <c r="C111" s="11" t="s">
        <v>3051</v>
      </c>
      <c r="D111" s="10" t="s">
        <v>3052</v>
      </c>
      <c r="E111" s="11" t="s">
        <v>3053</v>
      </c>
      <c r="F111" s="11" t="s">
        <v>3054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6"/>
    </row>
    <row r="112" spans="1:16" ht="100.8" x14ac:dyDescent="0.3">
      <c r="A112" s="15" t="s">
        <v>3055</v>
      </c>
      <c r="B112" s="11" t="s">
        <v>3056</v>
      </c>
      <c r="C112" s="10" t="s">
        <v>3057</v>
      </c>
      <c r="D112" s="11" t="s">
        <v>3058</v>
      </c>
      <c r="E112" s="11" t="s">
        <v>3059</v>
      </c>
      <c r="F112" s="11" t="s">
        <v>3060</v>
      </c>
      <c r="G112" s="11" t="s">
        <v>3061</v>
      </c>
      <c r="H112" s="11" t="s">
        <v>3062</v>
      </c>
      <c r="I112" s="11"/>
      <c r="J112" s="11"/>
      <c r="K112" s="11"/>
      <c r="L112" s="11"/>
      <c r="M112" s="11"/>
      <c r="N112" s="11"/>
      <c r="O112" s="11"/>
      <c r="P112" s="16"/>
    </row>
    <row r="113" spans="1:16" ht="117.6" x14ac:dyDescent="0.3">
      <c r="A113" s="15" t="s">
        <v>3063</v>
      </c>
      <c r="B113" s="11" t="s">
        <v>3064</v>
      </c>
      <c r="C113" s="11" t="s">
        <v>3065</v>
      </c>
      <c r="D113" s="11" t="s">
        <v>3066</v>
      </c>
      <c r="E113" s="10" t="s">
        <v>3067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6"/>
    </row>
    <row r="114" spans="1:16" ht="117.6" x14ac:dyDescent="0.3">
      <c r="A114" s="15" t="s">
        <v>3068</v>
      </c>
      <c r="B114" s="11" t="s">
        <v>3069</v>
      </c>
      <c r="C114" s="11" t="s">
        <v>3070</v>
      </c>
      <c r="D114" s="11" t="s">
        <v>3071</v>
      </c>
      <c r="E114" s="11" t="s">
        <v>3072</v>
      </c>
      <c r="F114" s="11" t="s">
        <v>3073</v>
      </c>
      <c r="G114" s="10" t="s">
        <v>3074</v>
      </c>
      <c r="H114" s="11" t="s">
        <v>3075</v>
      </c>
      <c r="I114" s="11" t="s">
        <v>3076</v>
      </c>
      <c r="J114" s="11" t="s">
        <v>3077</v>
      </c>
      <c r="K114" s="11"/>
      <c r="L114" s="11"/>
      <c r="M114" s="11"/>
      <c r="N114" s="11"/>
      <c r="O114" s="11"/>
      <c r="P114" s="16"/>
    </row>
    <row r="115" spans="1:16" ht="84" x14ac:dyDescent="0.3">
      <c r="A115" s="15" t="s">
        <v>3078</v>
      </c>
      <c r="B115" s="10" t="s">
        <v>3079</v>
      </c>
      <c r="C115" s="11" t="s">
        <v>3080</v>
      </c>
      <c r="D115" s="11" t="s">
        <v>3081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6"/>
    </row>
    <row r="116" spans="1:16" ht="100.8" x14ac:dyDescent="0.3">
      <c r="A116" s="15" t="s">
        <v>3082</v>
      </c>
      <c r="B116" s="11" t="s">
        <v>3083</v>
      </c>
      <c r="C116" s="11" t="s">
        <v>3084</v>
      </c>
      <c r="D116" s="10" t="s">
        <v>3085</v>
      </c>
      <c r="E116" s="11" t="s">
        <v>3086</v>
      </c>
      <c r="F116" s="11" t="s">
        <v>3087</v>
      </c>
      <c r="G116" s="11" t="s">
        <v>3088</v>
      </c>
      <c r="H116" s="11" t="s">
        <v>3089</v>
      </c>
      <c r="I116" s="11" t="s">
        <v>3090</v>
      </c>
      <c r="J116" s="11" t="s">
        <v>3091</v>
      </c>
      <c r="K116" s="11" t="s">
        <v>3092</v>
      </c>
      <c r="L116" s="11"/>
      <c r="M116" s="11"/>
      <c r="N116" s="11"/>
      <c r="O116" s="11"/>
      <c r="P116" s="16"/>
    </row>
    <row r="117" spans="1:16" ht="84" x14ac:dyDescent="0.3">
      <c r="A117" s="15" t="s">
        <v>3093</v>
      </c>
      <c r="B117" s="11" t="s">
        <v>3094</v>
      </c>
      <c r="C117" s="10" t="s">
        <v>3095</v>
      </c>
      <c r="D117" s="11" t="s">
        <v>3096</v>
      </c>
      <c r="E117" s="11" t="s">
        <v>3097</v>
      </c>
      <c r="F117" s="11" t="s">
        <v>3098</v>
      </c>
      <c r="G117" s="11" t="s">
        <v>3099</v>
      </c>
      <c r="H117" s="11" t="s">
        <v>3100</v>
      </c>
      <c r="I117" s="11"/>
      <c r="J117" s="11"/>
      <c r="K117" s="11"/>
      <c r="L117" s="11"/>
      <c r="M117" s="11"/>
      <c r="N117" s="11"/>
      <c r="O117" s="11"/>
      <c r="P117" s="16"/>
    </row>
    <row r="118" spans="1:16" ht="84" x14ac:dyDescent="0.3">
      <c r="A118" s="15" t="s">
        <v>3101</v>
      </c>
      <c r="B118" s="11" t="s">
        <v>3102</v>
      </c>
      <c r="C118" s="11" t="s">
        <v>3103</v>
      </c>
      <c r="D118" s="11" t="s">
        <v>3104</v>
      </c>
      <c r="E118" s="10" t="s">
        <v>3105</v>
      </c>
      <c r="F118" s="11" t="s">
        <v>3106</v>
      </c>
      <c r="G118" s="11" t="s">
        <v>3107</v>
      </c>
      <c r="H118" s="11" t="s">
        <v>3108</v>
      </c>
      <c r="I118" s="11"/>
      <c r="J118" s="11"/>
      <c r="K118" s="11"/>
      <c r="L118" s="11"/>
      <c r="M118" s="11"/>
      <c r="N118" s="11"/>
      <c r="O118" s="11"/>
      <c r="P118" s="16"/>
    </row>
    <row r="119" spans="1:16" ht="100.8" x14ac:dyDescent="0.3">
      <c r="A119" s="15" t="s">
        <v>3109</v>
      </c>
      <c r="B119" s="11" t="s">
        <v>3110</v>
      </c>
      <c r="C119" s="10" t="s">
        <v>3111</v>
      </c>
      <c r="D119" s="11" t="s">
        <v>3112</v>
      </c>
      <c r="E119" s="11" t="s">
        <v>3113</v>
      </c>
      <c r="F119" s="11" t="s">
        <v>3114</v>
      </c>
      <c r="G119" s="11" t="s">
        <v>3115</v>
      </c>
      <c r="H119" s="11" t="s">
        <v>3116</v>
      </c>
      <c r="I119" s="11" t="s">
        <v>3117</v>
      </c>
      <c r="J119" s="11" t="s">
        <v>3118</v>
      </c>
      <c r="K119" s="11" t="s">
        <v>3119</v>
      </c>
      <c r="L119" s="11" t="s">
        <v>3120</v>
      </c>
      <c r="M119" s="11"/>
      <c r="N119" s="11"/>
      <c r="O119" s="11"/>
      <c r="P119" s="16"/>
    </row>
    <row r="120" spans="1:16" ht="84" x14ac:dyDescent="0.3">
      <c r="A120" s="15" t="s">
        <v>3121</v>
      </c>
      <c r="B120" s="10" t="s">
        <v>3122</v>
      </c>
      <c r="C120" s="11" t="s">
        <v>3123</v>
      </c>
      <c r="D120" s="11" t="s">
        <v>3124</v>
      </c>
      <c r="E120" s="11" t="s">
        <v>3125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6"/>
    </row>
    <row r="121" spans="1:16" ht="84" x14ac:dyDescent="0.3">
      <c r="A121" s="15" t="s">
        <v>3126</v>
      </c>
      <c r="B121" s="11" t="s">
        <v>3127</v>
      </c>
      <c r="C121" s="10" t="s">
        <v>3128</v>
      </c>
      <c r="D121" s="11" t="s">
        <v>3129</v>
      </c>
      <c r="E121" s="11" t="s">
        <v>3130</v>
      </c>
      <c r="F121" s="11" t="s">
        <v>3131</v>
      </c>
      <c r="G121" s="11" t="s">
        <v>3132</v>
      </c>
      <c r="H121" s="11"/>
      <c r="I121" s="11"/>
      <c r="J121" s="11"/>
      <c r="K121" s="11"/>
      <c r="L121" s="11"/>
      <c r="M121" s="11"/>
      <c r="N121" s="11"/>
      <c r="O121" s="11"/>
      <c r="P121" s="16"/>
    </row>
    <row r="122" spans="1:16" ht="117.6" x14ac:dyDescent="0.3">
      <c r="A122" s="15" t="s">
        <v>3133</v>
      </c>
      <c r="B122" s="11" t="s">
        <v>3134</v>
      </c>
      <c r="C122" s="11" t="s">
        <v>3135</v>
      </c>
      <c r="D122" s="10" t="s">
        <v>3136</v>
      </c>
      <c r="E122" s="11" t="s">
        <v>3137</v>
      </c>
      <c r="F122" s="11" t="s">
        <v>3138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6"/>
    </row>
    <row r="123" spans="1:16" ht="84" x14ac:dyDescent="0.3">
      <c r="A123" s="15" t="s">
        <v>3139</v>
      </c>
      <c r="B123" s="11" t="s">
        <v>3140</v>
      </c>
      <c r="C123" s="11" t="s">
        <v>3141</v>
      </c>
      <c r="D123" s="10" t="s">
        <v>3142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6"/>
    </row>
    <row r="124" spans="1:16" ht="100.8" x14ac:dyDescent="0.3">
      <c r="A124" s="15" t="s">
        <v>3143</v>
      </c>
      <c r="B124" s="11" t="s">
        <v>3144</v>
      </c>
      <c r="C124" s="11" t="s">
        <v>3145</v>
      </c>
      <c r="D124" s="10" t="s">
        <v>3146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6"/>
    </row>
    <row r="125" spans="1:16" ht="84" x14ac:dyDescent="0.3">
      <c r="A125" s="15" t="s">
        <v>3147</v>
      </c>
      <c r="B125" s="10" t="s">
        <v>3148</v>
      </c>
      <c r="C125" s="11" t="s">
        <v>3149</v>
      </c>
      <c r="D125" s="11" t="s">
        <v>3150</v>
      </c>
      <c r="E125" s="11" t="s">
        <v>3151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6"/>
    </row>
    <row r="126" spans="1:16" ht="100.8" x14ac:dyDescent="0.3">
      <c r="A126" s="15" t="s">
        <v>3152</v>
      </c>
      <c r="B126" s="11" t="s">
        <v>3153</v>
      </c>
      <c r="C126" s="11" t="s">
        <v>3154</v>
      </c>
      <c r="D126" s="10" t="s">
        <v>3155</v>
      </c>
      <c r="E126" s="11" t="s">
        <v>3156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6"/>
    </row>
    <row r="127" spans="1:16" ht="84" x14ac:dyDescent="0.3">
      <c r="A127" s="15" t="s">
        <v>3157</v>
      </c>
      <c r="B127" s="11" t="s">
        <v>3158</v>
      </c>
      <c r="C127" s="10" t="s">
        <v>3159</v>
      </c>
      <c r="D127" s="11" t="s">
        <v>3160</v>
      </c>
      <c r="E127" s="11" t="s">
        <v>3161</v>
      </c>
      <c r="F127" s="11" t="s">
        <v>3162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6"/>
    </row>
    <row r="128" spans="1:16" ht="100.8" x14ac:dyDescent="0.3">
      <c r="A128" s="15" t="s">
        <v>3163</v>
      </c>
      <c r="B128" s="10" t="s">
        <v>3164</v>
      </c>
      <c r="C128" s="11" t="s">
        <v>3165</v>
      </c>
      <c r="D128" s="11" t="s">
        <v>3166</v>
      </c>
      <c r="E128" s="11" t="s">
        <v>3167</v>
      </c>
      <c r="F128" s="11" t="s">
        <v>3168</v>
      </c>
      <c r="G128" s="11" t="s">
        <v>3169</v>
      </c>
      <c r="H128" s="11" t="s">
        <v>3170</v>
      </c>
      <c r="I128" s="11"/>
      <c r="J128" s="11"/>
      <c r="K128" s="11"/>
      <c r="L128" s="11"/>
      <c r="M128" s="11"/>
      <c r="N128" s="11"/>
      <c r="O128" s="11"/>
      <c r="P128" s="16"/>
    </row>
    <row r="129" spans="1:16" ht="67.2" x14ac:dyDescent="0.3">
      <c r="A129" s="15" t="s">
        <v>3171</v>
      </c>
      <c r="B129" s="11" t="s">
        <v>3172</v>
      </c>
      <c r="C129" s="11" t="s">
        <v>3173</v>
      </c>
      <c r="D129" s="11" t="s">
        <v>3174</v>
      </c>
      <c r="E129" s="10" t="s">
        <v>3175</v>
      </c>
      <c r="F129" s="11" t="s">
        <v>3176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6"/>
    </row>
    <row r="130" spans="1:16" ht="100.8" x14ac:dyDescent="0.3">
      <c r="A130" s="15" t="s">
        <v>3177</v>
      </c>
      <c r="B130" s="11" t="s">
        <v>3178</v>
      </c>
      <c r="C130" s="10" t="s">
        <v>3179</v>
      </c>
      <c r="D130" s="11" t="s">
        <v>3180</v>
      </c>
      <c r="E130" s="11" t="s">
        <v>3181</v>
      </c>
      <c r="F130" s="11" t="s">
        <v>3182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6"/>
    </row>
    <row r="131" spans="1:16" ht="84" x14ac:dyDescent="0.3">
      <c r="A131" s="15" t="s">
        <v>3183</v>
      </c>
      <c r="B131" s="11" t="s">
        <v>3184</v>
      </c>
      <c r="C131" s="10" t="s">
        <v>3185</v>
      </c>
      <c r="D131" s="11" t="s">
        <v>3186</v>
      </c>
      <c r="E131" s="11" t="s">
        <v>3187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6"/>
    </row>
    <row r="132" spans="1:16" ht="84" x14ac:dyDescent="0.3">
      <c r="A132" s="15" t="s">
        <v>3188</v>
      </c>
      <c r="B132" s="11" t="s">
        <v>3189</v>
      </c>
      <c r="C132" s="11" t="s">
        <v>3190</v>
      </c>
      <c r="D132" s="10" t="s">
        <v>3191</v>
      </c>
      <c r="E132" s="11" t="s">
        <v>3192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6"/>
    </row>
    <row r="133" spans="1:16" ht="100.8" x14ac:dyDescent="0.3">
      <c r="A133" s="15" t="s">
        <v>3193</v>
      </c>
      <c r="B133" s="11" t="s">
        <v>3194</v>
      </c>
      <c r="C133" s="11" t="s">
        <v>3195</v>
      </c>
      <c r="D133" s="10" t="s">
        <v>3196</v>
      </c>
      <c r="E133" s="11" t="s">
        <v>3197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6"/>
    </row>
    <row r="134" spans="1:16" ht="84" x14ac:dyDescent="0.3">
      <c r="A134" s="15" t="s">
        <v>3198</v>
      </c>
      <c r="B134" s="10" t="s">
        <v>3199</v>
      </c>
      <c r="C134" s="11" t="s">
        <v>3200</v>
      </c>
      <c r="D134" s="11" t="s">
        <v>3201</v>
      </c>
      <c r="E134" s="11" t="s">
        <v>3202</v>
      </c>
      <c r="F134" s="11" t="s">
        <v>3203</v>
      </c>
      <c r="G134" s="11" t="s">
        <v>3204</v>
      </c>
      <c r="H134" s="11" t="s">
        <v>3205</v>
      </c>
      <c r="I134" s="11" t="s">
        <v>3206</v>
      </c>
      <c r="J134" s="11" t="s">
        <v>3207</v>
      </c>
      <c r="K134" s="11"/>
      <c r="L134" s="11"/>
      <c r="M134" s="11"/>
      <c r="N134" s="11"/>
      <c r="O134" s="11"/>
      <c r="P134" s="16"/>
    </row>
    <row r="135" spans="1:16" ht="100.8" x14ac:dyDescent="0.3">
      <c r="A135" s="15" t="s">
        <v>3208</v>
      </c>
      <c r="B135" s="10" t="s">
        <v>3209</v>
      </c>
      <c r="C135" s="11" t="s">
        <v>3210</v>
      </c>
      <c r="D135" s="11" t="s">
        <v>3211</v>
      </c>
      <c r="E135" s="11" t="s">
        <v>3212</v>
      </c>
      <c r="F135" s="11" t="s">
        <v>3213</v>
      </c>
      <c r="G135" s="11" t="s">
        <v>3214</v>
      </c>
      <c r="H135" s="11" t="s">
        <v>3215</v>
      </c>
      <c r="I135" s="11" t="s">
        <v>3216</v>
      </c>
      <c r="J135" s="11"/>
      <c r="K135" s="11"/>
      <c r="L135" s="11"/>
      <c r="M135" s="11"/>
      <c r="N135" s="11"/>
      <c r="O135" s="11"/>
      <c r="P135" s="16"/>
    </row>
    <row r="136" spans="1:16" ht="117.6" x14ac:dyDescent="0.3">
      <c r="A136" s="15" t="s">
        <v>3217</v>
      </c>
      <c r="B136" s="11" t="s">
        <v>3218</v>
      </c>
      <c r="C136" s="10" t="s">
        <v>3219</v>
      </c>
      <c r="D136" s="11" t="s">
        <v>3220</v>
      </c>
      <c r="E136" s="11" t="s">
        <v>3221</v>
      </c>
      <c r="F136" s="11" t="s">
        <v>3222</v>
      </c>
      <c r="G136" s="11" t="s">
        <v>3223</v>
      </c>
      <c r="H136" s="11" t="s">
        <v>3224</v>
      </c>
      <c r="I136" s="11"/>
      <c r="J136" s="11"/>
      <c r="K136" s="11"/>
      <c r="L136" s="11"/>
      <c r="M136" s="11"/>
      <c r="N136" s="11"/>
      <c r="O136" s="11"/>
      <c r="P136" s="16"/>
    </row>
    <row r="137" spans="1:16" ht="84" x14ac:dyDescent="0.3">
      <c r="A137" s="15" t="s">
        <v>3225</v>
      </c>
      <c r="B137" s="11" t="s">
        <v>3226</v>
      </c>
      <c r="C137" s="11" t="s">
        <v>3227</v>
      </c>
      <c r="D137" s="10" t="s">
        <v>3228</v>
      </c>
      <c r="E137" s="11" t="s">
        <v>3229</v>
      </c>
      <c r="F137" s="11" t="s">
        <v>3230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6"/>
    </row>
    <row r="138" spans="1:16" ht="84" x14ac:dyDescent="0.3">
      <c r="A138" s="15" t="s">
        <v>3231</v>
      </c>
      <c r="B138" s="11" t="s">
        <v>3232</v>
      </c>
      <c r="C138" s="10" t="s">
        <v>3233</v>
      </c>
      <c r="D138" s="11" t="s">
        <v>3234</v>
      </c>
      <c r="E138" s="11" t="s">
        <v>3235</v>
      </c>
      <c r="F138" s="11" t="s">
        <v>3236</v>
      </c>
      <c r="G138" s="11" t="s">
        <v>3237</v>
      </c>
      <c r="H138" s="11" t="s">
        <v>3238</v>
      </c>
      <c r="I138" s="11" t="s">
        <v>3239</v>
      </c>
      <c r="J138" s="11" t="s">
        <v>3240</v>
      </c>
      <c r="K138" s="11" t="s">
        <v>3241</v>
      </c>
      <c r="L138" s="11" t="s">
        <v>3242</v>
      </c>
      <c r="M138" s="11"/>
      <c r="N138" s="11"/>
      <c r="O138" s="11"/>
      <c r="P138" s="16"/>
    </row>
    <row r="139" spans="1:16" ht="84" x14ac:dyDescent="0.3">
      <c r="A139" s="15" t="s">
        <v>3243</v>
      </c>
      <c r="B139" s="11" t="s">
        <v>3244</v>
      </c>
      <c r="C139" s="11" t="s">
        <v>3245</v>
      </c>
      <c r="D139" s="10" t="s">
        <v>3246</v>
      </c>
      <c r="E139" s="11" t="s">
        <v>3247</v>
      </c>
      <c r="F139" s="11" t="s">
        <v>3248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6"/>
    </row>
    <row r="140" spans="1:16" ht="100.8" x14ac:dyDescent="0.3">
      <c r="A140" s="15" t="s">
        <v>3249</v>
      </c>
      <c r="B140" s="10" t="s">
        <v>3250</v>
      </c>
      <c r="C140" s="11" t="s">
        <v>3251</v>
      </c>
      <c r="D140" s="11" t="s">
        <v>3252</v>
      </c>
      <c r="E140" s="11" t="s">
        <v>3253</v>
      </c>
      <c r="F140" s="11" t="s">
        <v>3254</v>
      </c>
      <c r="G140" s="11" t="s">
        <v>3255</v>
      </c>
      <c r="H140" s="11" t="s">
        <v>3256</v>
      </c>
      <c r="I140" s="11" t="s">
        <v>3257</v>
      </c>
      <c r="J140" s="11" t="s">
        <v>3258</v>
      </c>
      <c r="K140" s="11"/>
      <c r="L140" s="11"/>
      <c r="M140" s="11"/>
      <c r="N140" s="11"/>
      <c r="O140" s="11"/>
      <c r="P140" s="16"/>
    </row>
    <row r="141" spans="1:16" ht="84" x14ac:dyDescent="0.3">
      <c r="A141" s="15" t="s">
        <v>3259</v>
      </c>
      <c r="B141" s="10" t="s">
        <v>3260</v>
      </c>
      <c r="C141" s="11" t="s">
        <v>3261</v>
      </c>
      <c r="D141" s="11" t="s">
        <v>3262</v>
      </c>
      <c r="E141" s="11" t="s">
        <v>3263</v>
      </c>
      <c r="F141" s="11" t="s">
        <v>3264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6"/>
    </row>
    <row r="142" spans="1:16" ht="67.2" x14ac:dyDescent="0.3">
      <c r="A142" s="15" t="s">
        <v>3265</v>
      </c>
      <c r="B142" s="11" t="s">
        <v>3266</v>
      </c>
      <c r="C142" s="11" t="s">
        <v>3267</v>
      </c>
      <c r="D142" s="10" t="s">
        <v>3268</v>
      </c>
      <c r="E142" s="11" t="s">
        <v>3269</v>
      </c>
      <c r="F142" s="11" t="s">
        <v>3270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6"/>
    </row>
    <row r="143" spans="1:16" ht="100.8" x14ac:dyDescent="0.3">
      <c r="A143" s="15" t="s">
        <v>3271</v>
      </c>
      <c r="B143" s="11" t="s">
        <v>3272</v>
      </c>
      <c r="C143" s="11" t="s">
        <v>3273</v>
      </c>
      <c r="D143" s="10" t="s">
        <v>3274</v>
      </c>
      <c r="E143" s="11" t="s">
        <v>3275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6"/>
    </row>
    <row r="144" spans="1:16" ht="84" x14ac:dyDescent="0.3">
      <c r="A144" s="15" t="s">
        <v>3276</v>
      </c>
      <c r="B144" s="11" t="s">
        <v>3277</v>
      </c>
      <c r="C144" s="10" t="s">
        <v>3278</v>
      </c>
      <c r="D144" s="11" t="s">
        <v>3279</v>
      </c>
      <c r="E144" s="11" t="s">
        <v>3280</v>
      </c>
      <c r="F144" s="11" t="s">
        <v>3281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6"/>
    </row>
    <row r="145" spans="1:16" ht="100.8" x14ac:dyDescent="0.3">
      <c r="A145" s="15" t="s">
        <v>3282</v>
      </c>
      <c r="B145" s="11" t="s">
        <v>3283</v>
      </c>
      <c r="C145" s="11" t="s">
        <v>3284</v>
      </c>
      <c r="D145" s="11" t="s">
        <v>3285</v>
      </c>
      <c r="E145" s="10" t="s">
        <v>3286</v>
      </c>
      <c r="F145" s="11" t="s">
        <v>3287</v>
      </c>
      <c r="G145" s="11" t="s">
        <v>3288</v>
      </c>
      <c r="H145" s="11" t="s">
        <v>3289</v>
      </c>
      <c r="I145" s="11" t="s">
        <v>3290</v>
      </c>
      <c r="J145" s="11" t="s">
        <v>3291</v>
      </c>
      <c r="K145" s="11" t="s">
        <v>3292</v>
      </c>
      <c r="L145" s="11" t="s">
        <v>3293</v>
      </c>
      <c r="M145" s="11" t="s">
        <v>3294</v>
      </c>
      <c r="N145" s="11" t="s">
        <v>3295</v>
      </c>
      <c r="O145" s="11" t="s">
        <v>3296</v>
      </c>
      <c r="P145" s="16"/>
    </row>
    <row r="146" spans="1:16" ht="84" x14ac:dyDescent="0.3">
      <c r="A146" s="15" t="s">
        <v>3297</v>
      </c>
      <c r="B146" s="10" t="s">
        <v>3298</v>
      </c>
      <c r="C146" s="11" t="s">
        <v>3299</v>
      </c>
      <c r="D146" s="11" t="s">
        <v>3300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6"/>
    </row>
    <row r="147" spans="1:16" ht="84" x14ac:dyDescent="0.3">
      <c r="A147" s="15" t="s">
        <v>3301</v>
      </c>
      <c r="B147" s="11" t="s">
        <v>3302</v>
      </c>
      <c r="C147" s="10" t="s">
        <v>3303</v>
      </c>
      <c r="D147" s="11" t="s">
        <v>3304</v>
      </c>
      <c r="E147" s="11" t="s">
        <v>3305</v>
      </c>
      <c r="F147" s="11" t="s">
        <v>3306</v>
      </c>
      <c r="G147" s="11" t="s">
        <v>3307</v>
      </c>
      <c r="H147" s="11"/>
      <c r="I147" s="11"/>
      <c r="J147" s="11"/>
      <c r="K147" s="11"/>
      <c r="L147" s="11"/>
      <c r="M147" s="11"/>
      <c r="N147" s="11"/>
      <c r="O147" s="11"/>
      <c r="P147" s="16"/>
    </row>
    <row r="148" spans="1:16" ht="84" x14ac:dyDescent="0.3">
      <c r="A148" s="15" t="s">
        <v>3308</v>
      </c>
      <c r="B148" s="11" t="s">
        <v>3309</v>
      </c>
      <c r="C148" s="10" t="s">
        <v>3310</v>
      </c>
      <c r="D148" s="11" t="s">
        <v>3311</v>
      </c>
      <c r="E148" s="11" t="s">
        <v>3312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6"/>
    </row>
    <row r="149" spans="1:16" ht="100.8" x14ac:dyDescent="0.3">
      <c r="A149" s="15" t="s">
        <v>3313</v>
      </c>
      <c r="B149" s="11" t="s">
        <v>3314</v>
      </c>
      <c r="C149" s="10" t="s">
        <v>3315</v>
      </c>
      <c r="D149" s="11" t="s">
        <v>3316</v>
      </c>
      <c r="E149" s="11" t="s">
        <v>3317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6"/>
    </row>
    <row r="150" spans="1:16" ht="84" x14ac:dyDescent="0.3">
      <c r="A150" s="15" t="s">
        <v>3318</v>
      </c>
      <c r="B150" s="11" t="s">
        <v>3319</v>
      </c>
      <c r="C150" s="11" t="s">
        <v>3320</v>
      </c>
      <c r="D150" s="11" t="s">
        <v>3321</v>
      </c>
      <c r="E150" s="10" t="s">
        <v>3322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6"/>
    </row>
    <row r="151" spans="1:16" ht="117.6" x14ac:dyDescent="0.3">
      <c r="A151" s="15" t="s">
        <v>3323</v>
      </c>
      <c r="B151" s="10" t="s">
        <v>3324</v>
      </c>
      <c r="C151" s="11" t="s">
        <v>3325</v>
      </c>
      <c r="D151" s="11" t="s">
        <v>3326</v>
      </c>
      <c r="E151" s="11" t="s">
        <v>3327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6"/>
    </row>
    <row r="152" spans="1:16" ht="100.8" x14ac:dyDescent="0.3">
      <c r="A152" s="15" t="s">
        <v>3328</v>
      </c>
      <c r="B152" s="11" t="s">
        <v>3329</v>
      </c>
      <c r="C152" s="10" t="s">
        <v>3330</v>
      </c>
      <c r="D152" s="11" t="s">
        <v>3331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6"/>
    </row>
    <row r="153" spans="1:16" ht="100.8" x14ac:dyDescent="0.3">
      <c r="A153" s="15" t="s">
        <v>3332</v>
      </c>
      <c r="B153" s="11" t="s">
        <v>3333</v>
      </c>
      <c r="C153" s="11" t="s">
        <v>3334</v>
      </c>
      <c r="D153" s="10" t="s">
        <v>3335</v>
      </c>
      <c r="E153" s="11" t="s">
        <v>3336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6"/>
    </row>
    <row r="154" spans="1:16" ht="84" x14ac:dyDescent="0.3">
      <c r="A154" s="15" t="s">
        <v>3337</v>
      </c>
      <c r="B154" s="11" t="s">
        <v>3338</v>
      </c>
      <c r="C154" s="10" t="s">
        <v>3339</v>
      </c>
      <c r="D154" s="11" t="s">
        <v>3340</v>
      </c>
      <c r="E154" s="11" t="s">
        <v>3341</v>
      </c>
      <c r="F154" s="11" t="s">
        <v>3342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6"/>
    </row>
    <row r="155" spans="1:16" ht="117.6" x14ac:dyDescent="0.3">
      <c r="A155" s="15" t="s">
        <v>3343</v>
      </c>
      <c r="B155" s="11" t="s">
        <v>3344</v>
      </c>
      <c r="C155" s="11" t="s">
        <v>3345</v>
      </c>
      <c r="D155" s="10" t="s">
        <v>3346</v>
      </c>
      <c r="E155" s="11" t="s">
        <v>3347</v>
      </c>
      <c r="F155" s="11" t="s">
        <v>3348</v>
      </c>
      <c r="G155" s="11" t="s">
        <v>3349</v>
      </c>
      <c r="H155" s="11" t="s">
        <v>3350</v>
      </c>
      <c r="I155" s="11"/>
      <c r="J155" s="11"/>
      <c r="K155" s="11"/>
      <c r="L155" s="11"/>
      <c r="M155" s="11"/>
      <c r="N155" s="11"/>
      <c r="O155" s="11"/>
      <c r="P155" s="16"/>
    </row>
    <row r="156" spans="1:16" ht="84" x14ac:dyDescent="0.3">
      <c r="A156" s="15" t="s">
        <v>3351</v>
      </c>
      <c r="B156" s="10" t="s">
        <v>3352</v>
      </c>
      <c r="C156" s="11" t="s">
        <v>3353</v>
      </c>
      <c r="D156" s="11" t="s">
        <v>3354</v>
      </c>
      <c r="E156" s="11" t="s">
        <v>3355</v>
      </c>
      <c r="F156" s="11" t="s">
        <v>3356</v>
      </c>
      <c r="G156" s="11" t="s">
        <v>3357</v>
      </c>
      <c r="H156" s="11" t="s">
        <v>3358</v>
      </c>
      <c r="I156" s="11" t="s">
        <v>3359</v>
      </c>
      <c r="J156" s="11"/>
      <c r="K156" s="11"/>
      <c r="L156" s="11"/>
      <c r="M156" s="11"/>
      <c r="N156" s="11"/>
      <c r="O156" s="11"/>
      <c r="P156" s="16"/>
    </row>
    <row r="157" spans="1:16" ht="100.8" x14ac:dyDescent="0.3">
      <c r="A157" s="15" t="s">
        <v>3360</v>
      </c>
      <c r="B157" s="11" t="s">
        <v>3361</v>
      </c>
      <c r="C157" s="11" t="s">
        <v>3362</v>
      </c>
      <c r="D157" s="10" t="s">
        <v>3363</v>
      </c>
      <c r="E157" s="11" t="s">
        <v>3364</v>
      </c>
      <c r="F157" s="11" t="s">
        <v>3365</v>
      </c>
      <c r="G157" s="11" t="s">
        <v>3366</v>
      </c>
      <c r="H157" s="11"/>
      <c r="I157" s="11"/>
      <c r="J157" s="11"/>
      <c r="K157" s="11"/>
      <c r="L157" s="11"/>
      <c r="M157" s="11"/>
      <c r="N157" s="11"/>
      <c r="O157" s="11"/>
      <c r="P157" s="16"/>
    </row>
    <row r="158" spans="1:16" ht="100.8" x14ac:dyDescent="0.3">
      <c r="A158" s="15" t="s">
        <v>3367</v>
      </c>
      <c r="B158" s="10" t="s">
        <v>3368</v>
      </c>
      <c r="C158" s="11" t="s">
        <v>3369</v>
      </c>
      <c r="D158" s="11" t="s">
        <v>3370</v>
      </c>
      <c r="E158" s="11" t="s">
        <v>3371</v>
      </c>
      <c r="F158" s="11" t="s">
        <v>3372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6"/>
    </row>
    <row r="159" spans="1:16" ht="100.8" x14ac:dyDescent="0.3">
      <c r="A159" s="15" t="s">
        <v>3373</v>
      </c>
      <c r="B159" s="10" t="s">
        <v>3374</v>
      </c>
      <c r="C159" s="11" t="s">
        <v>3375</v>
      </c>
      <c r="D159" s="11" t="s">
        <v>3376</v>
      </c>
      <c r="E159" s="11" t="s">
        <v>3377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6"/>
    </row>
    <row r="160" spans="1:16" ht="84" x14ac:dyDescent="0.3">
      <c r="A160" s="15" t="s">
        <v>3378</v>
      </c>
      <c r="B160" s="10" t="s">
        <v>3379</v>
      </c>
      <c r="C160" s="11" t="s">
        <v>3380</v>
      </c>
      <c r="D160" s="11" t="s">
        <v>3381</v>
      </c>
      <c r="E160" s="11" t="s">
        <v>3382</v>
      </c>
      <c r="F160" s="11" t="s">
        <v>3383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6"/>
    </row>
    <row r="161" spans="1:16" ht="84" x14ac:dyDescent="0.3">
      <c r="A161" s="15" t="s">
        <v>3384</v>
      </c>
      <c r="B161" s="10" t="s">
        <v>3385</v>
      </c>
      <c r="C161" s="11" t="s">
        <v>3386</v>
      </c>
      <c r="D161" s="11" t="s">
        <v>3387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6"/>
    </row>
    <row r="162" spans="1:16" ht="84" x14ac:dyDescent="0.3">
      <c r="A162" s="15" t="s">
        <v>3388</v>
      </c>
      <c r="B162" s="11" t="s">
        <v>3389</v>
      </c>
      <c r="C162" s="10" t="s">
        <v>3390</v>
      </c>
      <c r="D162" s="11" t="s">
        <v>3391</v>
      </c>
      <c r="E162" s="11" t="s">
        <v>3392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6"/>
    </row>
    <row r="163" spans="1:16" ht="100.8" x14ac:dyDescent="0.3">
      <c r="A163" s="15" t="s">
        <v>3393</v>
      </c>
      <c r="B163" s="10" t="s">
        <v>3394</v>
      </c>
      <c r="C163" s="11" t="s">
        <v>3395</v>
      </c>
      <c r="D163" s="11" t="s">
        <v>3396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6"/>
    </row>
    <row r="164" spans="1:16" ht="100.8" x14ac:dyDescent="0.3">
      <c r="A164" s="15" t="s">
        <v>3397</v>
      </c>
      <c r="B164" s="11" t="s">
        <v>3398</v>
      </c>
      <c r="C164" s="11" t="s">
        <v>3399</v>
      </c>
      <c r="D164" s="11" t="s">
        <v>3400</v>
      </c>
      <c r="E164" s="10" t="s">
        <v>3401</v>
      </c>
      <c r="F164" s="11" t="s">
        <v>3402</v>
      </c>
      <c r="G164" s="11" t="s">
        <v>3403</v>
      </c>
      <c r="H164" s="11" t="s">
        <v>3404</v>
      </c>
      <c r="I164" s="11" t="s">
        <v>3405</v>
      </c>
      <c r="J164" s="11" t="s">
        <v>3406</v>
      </c>
      <c r="K164" s="11" t="s">
        <v>3407</v>
      </c>
      <c r="L164" s="11"/>
      <c r="M164" s="11"/>
      <c r="N164" s="11"/>
      <c r="O164" s="11"/>
      <c r="P164" s="16"/>
    </row>
    <row r="165" spans="1:16" ht="100.8" x14ac:dyDescent="0.3">
      <c r="A165" s="15" t="s">
        <v>3408</v>
      </c>
      <c r="B165" s="11" t="s">
        <v>3409</v>
      </c>
      <c r="C165" s="10" t="s">
        <v>3410</v>
      </c>
      <c r="D165" s="11" t="s">
        <v>3411</v>
      </c>
      <c r="E165" s="11" t="s">
        <v>3412</v>
      </c>
      <c r="F165" s="11" t="s">
        <v>3413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6"/>
    </row>
    <row r="166" spans="1:16" ht="84" x14ac:dyDescent="0.3">
      <c r="A166" s="15" t="s">
        <v>3414</v>
      </c>
      <c r="B166" s="11" t="s">
        <v>3415</v>
      </c>
      <c r="C166" s="11" t="s">
        <v>3416</v>
      </c>
      <c r="D166" s="10" t="s">
        <v>3417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6"/>
    </row>
    <row r="167" spans="1:16" ht="67.2" x14ac:dyDescent="0.3">
      <c r="A167" s="15" t="s">
        <v>3418</v>
      </c>
      <c r="B167" s="11" t="s">
        <v>3419</v>
      </c>
      <c r="C167" s="10" t="s">
        <v>3420</v>
      </c>
      <c r="D167" s="11" t="s">
        <v>3421</v>
      </c>
      <c r="E167" s="11" t="s">
        <v>3422</v>
      </c>
      <c r="F167" s="11" t="s">
        <v>3423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6"/>
    </row>
    <row r="168" spans="1:16" ht="84" x14ac:dyDescent="0.3">
      <c r="A168" s="15" t="s">
        <v>3424</v>
      </c>
      <c r="B168" s="11" t="s">
        <v>3425</v>
      </c>
      <c r="C168" s="10" t="s">
        <v>3426</v>
      </c>
      <c r="D168" s="11" t="s">
        <v>3427</v>
      </c>
      <c r="E168" s="11" t="s">
        <v>3428</v>
      </c>
      <c r="F168" s="11" t="s">
        <v>3429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6"/>
    </row>
    <row r="169" spans="1:16" ht="100.8" x14ac:dyDescent="0.3">
      <c r="A169" s="15" t="s">
        <v>3430</v>
      </c>
      <c r="B169" s="10" t="s">
        <v>3431</v>
      </c>
      <c r="C169" s="11" t="s">
        <v>3432</v>
      </c>
      <c r="D169" s="11" t="s">
        <v>3433</v>
      </c>
      <c r="E169" s="11" t="s">
        <v>3434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6"/>
    </row>
    <row r="170" spans="1:16" ht="117.6" x14ac:dyDescent="0.3">
      <c r="A170" s="15" t="s">
        <v>3435</v>
      </c>
      <c r="B170" s="10" t="s">
        <v>3436</v>
      </c>
      <c r="C170" s="11" t="s">
        <v>3437</v>
      </c>
      <c r="D170" s="11" t="s">
        <v>3438</v>
      </c>
      <c r="E170" s="11" t="s">
        <v>3439</v>
      </c>
      <c r="F170" s="11" t="s">
        <v>3440</v>
      </c>
      <c r="G170" s="11" t="s">
        <v>3441</v>
      </c>
      <c r="H170" s="11" t="s">
        <v>3442</v>
      </c>
      <c r="I170" s="11" t="s">
        <v>3443</v>
      </c>
      <c r="J170" s="11"/>
      <c r="K170" s="11"/>
      <c r="L170" s="11"/>
      <c r="M170" s="11"/>
      <c r="N170" s="11"/>
      <c r="O170" s="11"/>
      <c r="P170" s="16"/>
    </row>
    <row r="171" spans="1:16" ht="84" x14ac:dyDescent="0.3">
      <c r="A171" s="15" t="s">
        <v>3444</v>
      </c>
      <c r="B171" s="10" t="s">
        <v>3445</v>
      </c>
      <c r="C171" s="11" t="s">
        <v>3446</v>
      </c>
      <c r="D171" s="11" t="s">
        <v>3447</v>
      </c>
      <c r="E171" s="11" t="s">
        <v>3448</v>
      </c>
      <c r="F171" s="11" t="s">
        <v>3449</v>
      </c>
      <c r="G171" s="11" t="s">
        <v>3450</v>
      </c>
      <c r="H171" s="11" t="s">
        <v>3451</v>
      </c>
      <c r="I171" s="11" t="s">
        <v>3452</v>
      </c>
      <c r="J171" s="11" t="s">
        <v>3453</v>
      </c>
      <c r="K171" s="11" t="s">
        <v>3454</v>
      </c>
      <c r="L171" s="11"/>
      <c r="M171" s="11"/>
      <c r="N171" s="11"/>
      <c r="O171" s="11"/>
      <c r="P171" s="16"/>
    </row>
    <row r="172" spans="1:16" ht="84" x14ac:dyDescent="0.3">
      <c r="A172" s="15" t="s">
        <v>3455</v>
      </c>
      <c r="B172" s="11" t="s">
        <v>3456</v>
      </c>
      <c r="C172" s="11" t="s">
        <v>3457</v>
      </c>
      <c r="D172" s="10" t="s">
        <v>3458</v>
      </c>
      <c r="E172" s="11" t="s">
        <v>3459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6"/>
    </row>
    <row r="173" spans="1:16" ht="100.8" x14ac:dyDescent="0.3">
      <c r="A173" s="15" t="s">
        <v>3460</v>
      </c>
      <c r="B173" s="11" t="s">
        <v>3461</v>
      </c>
      <c r="C173" s="11" t="s">
        <v>3462</v>
      </c>
      <c r="D173" s="10" t="s">
        <v>3463</v>
      </c>
      <c r="E173" s="11" t="s">
        <v>3464</v>
      </c>
      <c r="F173" s="11" t="s">
        <v>3465</v>
      </c>
      <c r="G173" s="11" t="s">
        <v>3466</v>
      </c>
      <c r="H173" s="11"/>
      <c r="I173" s="11"/>
      <c r="J173" s="11"/>
      <c r="K173" s="11"/>
      <c r="L173" s="11"/>
      <c r="M173" s="11"/>
      <c r="N173" s="11"/>
      <c r="O173" s="11"/>
      <c r="P173" s="16"/>
    </row>
    <row r="174" spans="1:16" ht="67.2" x14ac:dyDescent="0.3">
      <c r="A174" s="15" t="s">
        <v>3467</v>
      </c>
      <c r="B174" s="11" t="s">
        <v>3468</v>
      </c>
      <c r="C174" s="11" t="s">
        <v>3469</v>
      </c>
      <c r="D174" s="10" t="s">
        <v>3470</v>
      </c>
      <c r="E174" s="11" t="s">
        <v>3471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6"/>
    </row>
    <row r="175" spans="1:16" ht="84" x14ac:dyDescent="0.3">
      <c r="A175" s="15" t="s">
        <v>3472</v>
      </c>
      <c r="B175" s="10" t="s">
        <v>3473</v>
      </c>
      <c r="C175" s="11" t="s">
        <v>3474</v>
      </c>
      <c r="D175" s="11" t="s">
        <v>3475</v>
      </c>
      <c r="E175" s="11" t="s">
        <v>3476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6"/>
    </row>
    <row r="176" spans="1:16" ht="100.8" x14ac:dyDescent="0.3">
      <c r="A176" s="15" t="s">
        <v>3477</v>
      </c>
      <c r="B176" s="10" t="s">
        <v>3478</v>
      </c>
      <c r="C176" s="11" t="s">
        <v>3479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6"/>
    </row>
    <row r="177" spans="1:16" ht="84" x14ac:dyDescent="0.3">
      <c r="A177" s="15" t="s">
        <v>3480</v>
      </c>
      <c r="B177" s="11" t="s">
        <v>3481</v>
      </c>
      <c r="C177" s="10" t="s">
        <v>3482</v>
      </c>
      <c r="D177" s="11" t="s">
        <v>3483</v>
      </c>
      <c r="E177" s="11" t="s">
        <v>3484</v>
      </c>
      <c r="F177" s="11" t="s">
        <v>3485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6"/>
    </row>
    <row r="178" spans="1:16" ht="100.8" x14ac:dyDescent="0.3">
      <c r="A178" s="15" t="s">
        <v>3486</v>
      </c>
      <c r="B178" s="11" t="s">
        <v>3487</v>
      </c>
      <c r="C178" s="11" t="s">
        <v>3488</v>
      </c>
      <c r="D178" s="10" t="s">
        <v>3489</v>
      </c>
      <c r="E178" s="11" t="s">
        <v>3490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6"/>
    </row>
    <row r="179" spans="1:16" ht="100.8" x14ac:dyDescent="0.3">
      <c r="A179" s="15" t="s">
        <v>3491</v>
      </c>
      <c r="B179" s="10" t="s">
        <v>3492</v>
      </c>
      <c r="C179" s="11" t="s">
        <v>3493</v>
      </c>
      <c r="D179" s="11" t="s">
        <v>3494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6"/>
    </row>
    <row r="180" spans="1:16" ht="67.2" x14ac:dyDescent="0.3">
      <c r="A180" s="15" t="s">
        <v>3495</v>
      </c>
      <c r="B180" s="11" t="s">
        <v>3496</v>
      </c>
      <c r="C180" s="10" t="s">
        <v>3497</v>
      </c>
      <c r="D180" s="11" t="s">
        <v>3498</v>
      </c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6"/>
    </row>
    <row r="181" spans="1:16" ht="117.6" x14ac:dyDescent="0.3">
      <c r="A181" s="15" t="s">
        <v>3499</v>
      </c>
      <c r="B181" s="10" t="s">
        <v>3500</v>
      </c>
      <c r="C181" s="11" t="s">
        <v>3501</v>
      </c>
      <c r="D181" s="11" t="s">
        <v>3502</v>
      </c>
      <c r="E181" s="11" t="s">
        <v>3503</v>
      </c>
      <c r="F181" s="11" t="s">
        <v>3504</v>
      </c>
      <c r="G181" s="11" t="s">
        <v>3505</v>
      </c>
      <c r="H181" s="11" t="s">
        <v>3506</v>
      </c>
      <c r="I181" s="11" t="s">
        <v>3507</v>
      </c>
      <c r="J181" s="11" t="s">
        <v>3508</v>
      </c>
      <c r="K181" s="11" t="s">
        <v>3509</v>
      </c>
      <c r="L181" s="11"/>
      <c r="M181" s="11"/>
      <c r="N181" s="11"/>
      <c r="O181" s="11"/>
      <c r="P181" s="16"/>
    </row>
    <row r="182" spans="1:16" ht="100.8" x14ac:dyDescent="0.3">
      <c r="A182" s="15" t="s">
        <v>3510</v>
      </c>
      <c r="B182" s="11" t="s">
        <v>3511</v>
      </c>
      <c r="C182" s="11" t="s">
        <v>3512</v>
      </c>
      <c r="D182" s="11" t="s">
        <v>3513</v>
      </c>
      <c r="E182" s="11" t="s">
        <v>3514</v>
      </c>
      <c r="F182" s="10" t="s">
        <v>3515</v>
      </c>
      <c r="G182" s="11" t="s">
        <v>3516</v>
      </c>
      <c r="H182" s="11" t="s">
        <v>3517</v>
      </c>
      <c r="I182" s="11" t="s">
        <v>3518</v>
      </c>
      <c r="J182" s="11" t="s">
        <v>3519</v>
      </c>
      <c r="K182" s="11" t="s">
        <v>3520</v>
      </c>
      <c r="L182" s="11"/>
      <c r="M182" s="11"/>
      <c r="N182" s="11"/>
      <c r="O182" s="11"/>
      <c r="P182" s="16"/>
    </row>
    <row r="183" spans="1:16" ht="117.6" x14ac:dyDescent="0.3">
      <c r="A183" s="15" t="s">
        <v>3521</v>
      </c>
      <c r="B183" s="11" t="s">
        <v>3522</v>
      </c>
      <c r="C183" s="11" t="s">
        <v>3523</v>
      </c>
      <c r="D183" s="11" t="s">
        <v>3524</v>
      </c>
      <c r="E183" s="10" t="s">
        <v>3525</v>
      </c>
      <c r="F183" s="11" t="s">
        <v>3526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6"/>
    </row>
    <row r="184" spans="1:16" ht="84" x14ac:dyDescent="0.3">
      <c r="A184" s="15" t="s">
        <v>3527</v>
      </c>
      <c r="B184" s="11" t="s">
        <v>3528</v>
      </c>
      <c r="C184" s="11" t="s">
        <v>3529</v>
      </c>
      <c r="D184" s="10" t="s">
        <v>3530</v>
      </c>
      <c r="E184" s="11" t="s">
        <v>3531</v>
      </c>
      <c r="F184" s="11" t="s">
        <v>3532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6"/>
    </row>
    <row r="185" spans="1:16" ht="84" x14ac:dyDescent="0.3">
      <c r="A185" s="15" t="s">
        <v>3533</v>
      </c>
      <c r="B185" s="11" t="s">
        <v>3534</v>
      </c>
      <c r="C185" s="11" t="s">
        <v>3535</v>
      </c>
      <c r="D185" s="10" t="s">
        <v>3536</v>
      </c>
      <c r="E185" s="11" t="s">
        <v>3537</v>
      </c>
      <c r="F185" s="11" t="s">
        <v>3538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6"/>
    </row>
    <row r="186" spans="1:16" ht="117.6" x14ac:dyDescent="0.3">
      <c r="A186" s="15" t="s">
        <v>3539</v>
      </c>
      <c r="B186" s="11" t="s">
        <v>3540</v>
      </c>
      <c r="C186" s="11" t="s">
        <v>3541</v>
      </c>
      <c r="D186" s="10" t="s">
        <v>3542</v>
      </c>
      <c r="E186" s="11" t="s">
        <v>3543</v>
      </c>
      <c r="F186" s="11" t="s">
        <v>3544</v>
      </c>
      <c r="G186" s="11" t="s">
        <v>3545</v>
      </c>
      <c r="H186" s="11" t="s">
        <v>3546</v>
      </c>
      <c r="I186" s="11" t="s">
        <v>3547</v>
      </c>
      <c r="J186" s="11" t="s">
        <v>3548</v>
      </c>
      <c r="K186" s="11" t="s">
        <v>3549</v>
      </c>
      <c r="L186" s="11" t="s">
        <v>3550</v>
      </c>
      <c r="M186" s="11"/>
      <c r="N186" s="11"/>
      <c r="O186" s="11"/>
      <c r="P186" s="16"/>
    </row>
    <row r="187" spans="1:16" ht="100.8" x14ac:dyDescent="0.3">
      <c r="A187" s="15" t="s">
        <v>3551</v>
      </c>
      <c r="B187" s="11" t="s">
        <v>3552</v>
      </c>
      <c r="C187" s="10" t="s">
        <v>3553</v>
      </c>
      <c r="D187" s="11" t="s">
        <v>3554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6"/>
    </row>
    <row r="188" spans="1:16" ht="117.6" x14ac:dyDescent="0.3">
      <c r="A188" s="15" t="s">
        <v>3555</v>
      </c>
      <c r="B188" s="10" t="s">
        <v>3556</v>
      </c>
      <c r="C188" s="11" t="s">
        <v>3557</v>
      </c>
      <c r="D188" s="11" t="s">
        <v>3558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6"/>
    </row>
    <row r="189" spans="1:16" ht="100.8" x14ac:dyDescent="0.3">
      <c r="A189" s="15" t="s">
        <v>3559</v>
      </c>
      <c r="B189" s="11" t="s">
        <v>3560</v>
      </c>
      <c r="C189" s="11" t="s">
        <v>3561</v>
      </c>
      <c r="D189" s="10" t="s">
        <v>3562</v>
      </c>
      <c r="E189" s="11" t="s">
        <v>3563</v>
      </c>
      <c r="F189" s="11" t="s">
        <v>3564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6"/>
    </row>
    <row r="190" spans="1:16" ht="84" x14ac:dyDescent="0.3">
      <c r="A190" s="15" t="s">
        <v>3565</v>
      </c>
      <c r="B190" s="11" t="s">
        <v>3566</v>
      </c>
      <c r="C190" s="11" t="s">
        <v>3567</v>
      </c>
      <c r="D190" s="11" t="s">
        <v>3568</v>
      </c>
      <c r="E190" s="10" t="s">
        <v>3569</v>
      </c>
      <c r="F190" s="11" t="s">
        <v>3570</v>
      </c>
      <c r="G190" s="11" t="s">
        <v>3571</v>
      </c>
      <c r="H190" s="11" t="s">
        <v>3572</v>
      </c>
      <c r="I190" s="11" t="s">
        <v>3573</v>
      </c>
      <c r="J190" s="11"/>
      <c r="K190" s="11"/>
      <c r="L190" s="11"/>
      <c r="M190" s="11"/>
      <c r="N190" s="11"/>
      <c r="O190" s="11"/>
      <c r="P190" s="16"/>
    </row>
    <row r="191" spans="1:16" ht="84" x14ac:dyDescent="0.3">
      <c r="A191" s="15" t="s">
        <v>3574</v>
      </c>
      <c r="B191" s="11" t="s">
        <v>3575</v>
      </c>
      <c r="C191" s="11" t="s">
        <v>3576</v>
      </c>
      <c r="D191" s="10" t="s">
        <v>3577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6"/>
    </row>
    <row r="192" spans="1:16" ht="84" x14ac:dyDescent="0.3">
      <c r="A192" s="15" t="s">
        <v>3578</v>
      </c>
      <c r="B192" s="10" t="s">
        <v>3579</v>
      </c>
      <c r="C192" s="11" t="s">
        <v>3580</v>
      </c>
      <c r="D192" s="11" t="s">
        <v>3581</v>
      </c>
      <c r="E192" s="11" t="s">
        <v>3582</v>
      </c>
      <c r="F192" s="11" t="s">
        <v>3583</v>
      </c>
      <c r="G192" s="11" t="s">
        <v>3584</v>
      </c>
      <c r="H192" s="11"/>
      <c r="I192" s="11"/>
      <c r="J192" s="11"/>
      <c r="K192" s="11"/>
      <c r="L192" s="11"/>
      <c r="M192" s="11"/>
      <c r="N192" s="11"/>
      <c r="O192" s="11"/>
      <c r="P192" s="16"/>
    </row>
    <row r="193" spans="1:16" ht="100.8" x14ac:dyDescent="0.3">
      <c r="A193" s="15" t="s">
        <v>3585</v>
      </c>
      <c r="B193" s="11" t="s">
        <v>3586</v>
      </c>
      <c r="C193" s="11" t="s">
        <v>3587</v>
      </c>
      <c r="D193" s="10" t="s">
        <v>3588</v>
      </c>
      <c r="E193" s="11" t="s">
        <v>3589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6"/>
    </row>
    <row r="194" spans="1:16" ht="117.6" x14ac:dyDescent="0.3">
      <c r="A194" s="15" t="s">
        <v>3590</v>
      </c>
      <c r="B194" s="11" t="s">
        <v>3591</v>
      </c>
      <c r="C194" s="11" t="s">
        <v>3592</v>
      </c>
      <c r="D194" s="11" t="s">
        <v>3593</v>
      </c>
      <c r="E194" s="10" t="s">
        <v>3594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6"/>
    </row>
    <row r="195" spans="1:16" ht="84" x14ac:dyDescent="0.3">
      <c r="A195" s="15" t="s">
        <v>3595</v>
      </c>
      <c r="B195" s="11" t="s">
        <v>3596</v>
      </c>
      <c r="C195" s="11" t="s">
        <v>3597</v>
      </c>
      <c r="D195" s="11" t="s">
        <v>3598</v>
      </c>
      <c r="E195" s="10" t="s">
        <v>3599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6"/>
    </row>
    <row r="196" spans="1:16" ht="67.2" x14ac:dyDescent="0.3">
      <c r="A196" s="15" t="s">
        <v>3600</v>
      </c>
      <c r="B196" s="11" t="s">
        <v>3601</v>
      </c>
      <c r="C196" s="11" t="s">
        <v>3602</v>
      </c>
      <c r="D196" s="10" t="s">
        <v>3603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6"/>
    </row>
    <row r="197" spans="1:16" ht="84" x14ac:dyDescent="0.3">
      <c r="A197" s="15" t="s">
        <v>3604</v>
      </c>
      <c r="B197" s="11" t="s">
        <v>3605</v>
      </c>
      <c r="C197" s="11" t="s">
        <v>3606</v>
      </c>
      <c r="D197" s="10" t="s">
        <v>3607</v>
      </c>
      <c r="E197" s="11" t="s">
        <v>3608</v>
      </c>
      <c r="F197" s="11" t="s">
        <v>3609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6"/>
    </row>
    <row r="198" spans="1:16" ht="118.2" thickBot="1" x14ac:dyDescent="0.35">
      <c r="A198" s="17" t="s">
        <v>3610</v>
      </c>
      <c r="B198" s="18" t="s">
        <v>3611</v>
      </c>
      <c r="C198" s="19" t="s">
        <v>3612</v>
      </c>
      <c r="D198" s="19" t="s">
        <v>3613</v>
      </c>
      <c r="E198" s="19" t="s">
        <v>3614</v>
      </c>
      <c r="F198" s="19" t="s">
        <v>3615</v>
      </c>
      <c r="G198" s="19" t="s">
        <v>3616</v>
      </c>
      <c r="H198" s="19" t="s">
        <v>3617</v>
      </c>
      <c r="I198" s="19" t="s">
        <v>3618</v>
      </c>
      <c r="J198" s="19" t="s">
        <v>3619</v>
      </c>
      <c r="K198" s="19"/>
      <c r="L198" s="19"/>
      <c r="M198" s="19"/>
      <c r="N198" s="19"/>
      <c r="O198" s="19"/>
      <c r="P198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00"/>
  <sheetViews>
    <sheetView topLeftCell="A134" workbookViewId="0">
      <selection activeCell="C10" sqref="C10"/>
    </sheetView>
  </sheetViews>
  <sheetFormatPr defaultRowHeight="14.4" x14ac:dyDescent="0.3"/>
  <sheetData>
    <row r="1" spans="1:18" x14ac:dyDescent="0.3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</row>
    <row r="2" spans="1:18" x14ac:dyDescent="0.3">
      <c r="A2" s="27" t="s">
        <v>1972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8"/>
    </row>
    <row r="3" spans="1:18" ht="45.6" x14ac:dyDescent="0.3">
      <c r="A3" s="29" t="s">
        <v>3620</v>
      </c>
      <c r="B3" s="22" t="s">
        <v>3621</v>
      </c>
      <c r="C3" s="23" t="s">
        <v>3622</v>
      </c>
      <c r="D3" s="23" t="s">
        <v>3623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30"/>
      <c r="Q3">
        <f>COUNTBLANK(B3:P3)</f>
        <v>12</v>
      </c>
      <c r="R3">
        <f>15-Q3</f>
        <v>3</v>
      </c>
    </row>
    <row r="4" spans="1:18" ht="68.400000000000006" x14ac:dyDescent="0.3">
      <c r="A4" s="29" t="s">
        <v>2088</v>
      </c>
      <c r="B4" s="22" t="s">
        <v>3624</v>
      </c>
      <c r="C4" s="23" t="s">
        <v>3625</v>
      </c>
      <c r="D4" s="23" t="s">
        <v>3626</v>
      </c>
      <c r="E4" s="23" t="s">
        <v>3627</v>
      </c>
      <c r="F4" s="23" t="s">
        <v>3628</v>
      </c>
      <c r="G4" s="23"/>
      <c r="H4" s="23"/>
      <c r="I4" s="23"/>
      <c r="J4" s="23"/>
      <c r="K4" s="23"/>
      <c r="L4" s="23"/>
      <c r="M4" s="23"/>
      <c r="N4" s="23"/>
      <c r="O4" s="23"/>
      <c r="P4" s="30"/>
      <c r="Q4">
        <f t="shared" ref="Q4:Q67" si="0">COUNTBLANK(B4:P4)</f>
        <v>10</v>
      </c>
      <c r="R4">
        <f t="shared" ref="R4:R67" si="1">15-Q4</f>
        <v>5</v>
      </c>
    </row>
    <row r="5" spans="1:18" ht="34.200000000000003" x14ac:dyDescent="0.3">
      <c r="A5" s="29" t="s">
        <v>3629</v>
      </c>
      <c r="B5" s="22" t="s">
        <v>3630</v>
      </c>
      <c r="C5" s="23" t="s">
        <v>3631</v>
      </c>
      <c r="D5" s="23" t="s">
        <v>3632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30"/>
      <c r="Q5">
        <f t="shared" si="0"/>
        <v>12</v>
      </c>
      <c r="R5">
        <f t="shared" si="1"/>
        <v>3</v>
      </c>
    </row>
    <row r="6" spans="1:18" ht="45.6" x14ac:dyDescent="0.3">
      <c r="A6" s="29" t="s">
        <v>3633</v>
      </c>
      <c r="B6" s="23" t="s">
        <v>3634</v>
      </c>
      <c r="C6" s="22" t="s">
        <v>3635</v>
      </c>
      <c r="D6" s="23" t="s">
        <v>3636</v>
      </c>
      <c r="E6" s="23" t="s">
        <v>3637</v>
      </c>
      <c r="F6" s="23" t="s">
        <v>3638</v>
      </c>
      <c r="G6" s="23" t="s">
        <v>3639</v>
      </c>
      <c r="H6" s="23"/>
      <c r="I6" s="23"/>
      <c r="J6" s="23"/>
      <c r="K6" s="23"/>
      <c r="L6" s="23"/>
      <c r="M6" s="23"/>
      <c r="N6" s="23"/>
      <c r="O6" s="23"/>
      <c r="P6" s="30"/>
      <c r="Q6">
        <f t="shared" si="0"/>
        <v>9</v>
      </c>
      <c r="R6">
        <f t="shared" si="1"/>
        <v>6</v>
      </c>
    </row>
    <row r="7" spans="1:18" ht="57" x14ac:dyDescent="0.3">
      <c r="A7" s="29" t="s">
        <v>3640</v>
      </c>
      <c r="B7" s="23" t="s">
        <v>3641</v>
      </c>
      <c r="C7" s="23" t="s">
        <v>3642</v>
      </c>
      <c r="D7" s="22" t="s">
        <v>3643</v>
      </c>
      <c r="E7" s="23" t="s">
        <v>3644</v>
      </c>
      <c r="F7" s="23" t="s">
        <v>3645</v>
      </c>
      <c r="G7" s="23" t="s">
        <v>3646</v>
      </c>
      <c r="H7" s="23" t="s">
        <v>3647</v>
      </c>
      <c r="I7" s="23" t="s">
        <v>3648</v>
      </c>
      <c r="J7" s="23" t="s">
        <v>3649</v>
      </c>
      <c r="K7" s="23" t="s">
        <v>3650</v>
      </c>
      <c r="L7" s="23" t="s">
        <v>3651</v>
      </c>
      <c r="M7" s="23"/>
      <c r="N7" s="23"/>
      <c r="O7" s="23"/>
      <c r="P7" s="30"/>
      <c r="Q7">
        <f t="shared" si="0"/>
        <v>4</v>
      </c>
      <c r="R7">
        <f t="shared" si="1"/>
        <v>11</v>
      </c>
    </row>
    <row r="8" spans="1:18" ht="45.6" x14ac:dyDescent="0.3">
      <c r="A8" s="29" t="s">
        <v>3652</v>
      </c>
      <c r="B8" s="23" t="s">
        <v>3653</v>
      </c>
      <c r="C8" s="22" t="s">
        <v>3654</v>
      </c>
      <c r="D8" s="23" t="s">
        <v>3655</v>
      </c>
      <c r="E8" s="23" t="s">
        <v>3656</v>
      </c>
      <c r="F8" s="23" t="s">
        <v>3657</v>
      </c>
      <c r="G8" s="23" t="s">
        <v>3658</v>
      </c>
      <c r="H8" s="23" t="s">
        <v>3659</v>
      </c>
      <c r="I8" s="23" t="s">
        <v>3660</v>
      </c>
      <c r="J8" s="23"/>
      <c r="K8" s="23"/>
      <c r="L8" s="23"/>
      <c r="M8" s="23"/>
      <c r="N8" s="23"/>
      <c r="O8" s="23"/>
      <c r="P8" s="30"/>
      <c r="Q8">
        <f t="shared" si="0"/>
        <v>7</v>
      </c>
      <c r="R8">
        <f t="shared" si="1"/>
        <v>8</v>
      </c>
    </row>
    <row r="9" spans="1:18" ht="57" x14ac:dyDescent="0.3">
      <c r="A9" s="29" t="s">
        <v>2093</v>
      </c>
      <c r="B9" s="23" t="s">
        <v>3661</v>
      </c>
      <c r="C9" s="23" t="s">
        <v>3662</v>
      </c>
      <c r="D9" s="22" t="s">
        <v>3663</v>
      </c>
      <c r="E9" s="23" t="s">
        <v>3664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30"/>
      <c r="Q9">
        <f t="shared" si="0"/>
        <v>11</v>
      </c>
      <c r="R9">
        <f t="shared" si="1"/>
        <v>4</v>
      </c>
    </row>
    <row r="10" spans="1:18" ht="57" x14ac:dyDescent="0.3">
      <c r="A10" s="29" t="s">
        <v>3665</v>
      </c>
      <c r="B10" s="23" t="s">
        <v>3666</v>
      </c>
      <c r="C10" s="22" t="s">
        <v>3667</v>
      </c>
      <c r="D10" s="23" t="s">
        <v>3668</v>
      </c>
      <c r="E10" s="23" t="s">
        <v>3669</v>
      </c>
      <c r="F10" s="23" t="s">
        <v>3670</v>
      </c>
      <c r="G10" s="23" t="s">
        <v>3671</v>
      </c>
      <c r="H10" s="23" t="s">
        <v>3672</v>
      </c>
      <c r="I10" s="23" t="s">
        <v>3673</v>
      </c>
      <c r="J10" s="23" t="s">
        <v>3674</v>
      </c>
      <c r="K10" s="23" t="s">
        <v>3675</v>
      </c>
      <c r="L10" s="23"/>
      <c r="M10" s="23"/>
      <c r="N10" s="23"/>
      <c r="O10" s="23"/>
      <c r="P10" s="30"/>
      <c r="Q10">
        <f t="shared" si="0"/>
        <v>5</v>
      </c>
      <c r="R10">
        <f t="shared" si="1"/>
        <v>10</v>
      </c>
    </row>
    <row r="11" spans="1:18" ht="45.6" x14ac:dyDescent="0.3">
      <c r="A11" s="29" t="s">
        <v>3676</v>
      </c>
      <c r="B11" s="23" t="s">
        <v>3677</v>
      </c>
      <c r="C11" s="22" t="s">
        <v>3678</v>
      </c>
      <c r="D11" s="23" t="s">
        <v>3679</v>
      </c>
      <c r="E11" s="23" t="s">
        <v>3680</v>
      </c>
      <c r="F11" s="23" t="s">
        <v>3681</v>
      </c>
      <c r="G11" s="23"/>
      <c r="H11" s="23"/>
      <c r="I11" s="23"/>
      <c r="J11" s="23"/>
      <c r="K11" s="23"/>
      <c r="L11" s="23"/>
      <c r="M11" s="23"/>
      <c r="N11" s="23"/>
      <c r="O11" s="23"/>
      <c r="P11" s="30"/>
      <c r="Q11">
        <f t="shared" si="0"/>
        <v>10</v>
      </c>
      <c r="R11">
        <f t="shared" si="1"/>
        <v>5</v>
      </c>
    </row>
    <row r="12" spans="1:18" ht="57" x14ac:dyDescent="0.3">
      <c r="A12" s="29" t="s">
        <v>3682</v>
      </c>
      <c r="B12" s="22" t="s">
        <v>3683</v>
      </c>
      <c r="C12" s="23" t="s">
        <v>3684</v>
      </c>
      <c r="D12" s="23" t="s">
        <v>3685</v>
      </c>
      <c r="E12" s="23" t="s">
        <v>3686</v>
      </c>
      <c r="F12" s="23" t="s">
        <v>3687</v>
      </c>
      <c r="G12" s="23"/>
      <c r="H12" s="23"/>
      <c r="I12" s="23"/>
      <c r="J12" s="23"/>
      <c r="K12" s="23"/>
      <c r="L12" s="23"/>
      <c r="M12" s="23"/>
      <c r="N12" s="23"/>
      <c r="O12" s="23"/>
      <c r="P12" s="30"/>
      <c r="Q12">
        <f t="shared" si="0"/>
        <v>10</v>
      </c>
      <c r="R12">
        <f t="shared" si="1"/>
        <v>5</v>
      </c>
    </row>
    <row r="13" spans="1:18" ht="34.200000000000003" x14ac:dyDescent="0.3">
      <c r="A13" s="29" t="s">
        <v>3688</v>
      </c>
      <c r="B13" s="23" t="s">
        <v>3689</v>
      </c>
      <c r="C13" s="22" t="s">
        <v>3690</v>
      </c>
      <c r="D13" s="23" t="s">
        <v>3691</v>
      </c>
      <c r="E13" s="23" t="s">
        <v>3692</v>
      </c>
      <c r="F13" s="23" t="s">
        <v>3693</v>
      </c>
      <c r="G13" s="23"/>
      <c r="H13" s="23"/>
      <c r="I13" s="23"/>
      <c r="J13" s="23"/>
      <c r="K13" s="23"/>
      <c r="L13" s="23"/>
      <c r="M13" s="23"/>
      <c r="N13" s="23"/>
      <c r="O13" s="23"/>
      <c r="P13" s="30"/>
      <c r="Q13">
        <f t="shared" si="0"/>
        <v>10</v>
      </c>
      <c r="R13">
        <f t="shared" si="1"/>
        <v>5</v>
      </c>
    </row>
    <row r="14" spans="1:18" ht="68.400000000000006" x14ac:dyDescent="0.3">
      <c r="A14" s="29" t="s">
        <v>2098</v>
      </c>
      <c r="B14" s="22" t="s">
        <v>3694</v>
      </c>
      <c r="C14" s="23" t="s">
        <v>3695</v>
      </c>
      <c r="D14" s="23" t="s">
        <v>3696</v>
      </c>
      <c r="E14" s="23" t="s">
        <v>3697</v>
      </c>
      <c r="F14" s="23" t="s">
        <v>3698</v>
      </c>
      <c r="G14" s="23" t="s">
        <v>3699</v>
      </c>
      <c r="H14" s="23" t="s">
        <v>3700</v>
      </c>
      <c r="I14" s="23" t="s">
        <v>3701</v>
      </c>
      <c r="J14" s="23"/>
      <c r="K14" s="23"/>
      <c r="L14" s="23"/>
      <c r="M14" s="23"/>
      <c r="N14" s="23"/>
      <c r="O14" s="23"/>
      <c r="P14" s="30"/>
      <c r="Q14">
        <f t="shared" si="0"/>
        <v>7</v>
      </c>
      <c r="R14">
        <f t="shared" si="1"/>
        <v>8</v>
      </c>
    </row>
    <row r="15" spans="1:18" ht="68.400000000000006" x14ac:dyDescent="0.3">
      <c r="A15" s="29" t="s">
        <v>3702</v>
      </c>
      <c r="B15" s="23" t="s">
        <v>3703</v>
      </c>
      <c r="C15" s="23" t="s">
        <v>3704</v>
      </c>
      <c r="D15" s="22" t="s">
        <v>3705</v>
      </c>
      <c r="E15" s="23" t="s">
        <v>3706</v>
      </c>
      <c r="F15" s="23" t="s">
        <v>3707</v>
      </c>
      <c r="G15" s="23" t="s">
        <v>3708</v>
      </c>
      <c r="H15" s="23" t="s">
        <v>3709</v>
      </c>
      <c r="I15" s="23" t="s">
        <v>3710</v>
      </c>
      <c r="J15" s="23" t="s">
        <v>3711</v>
      </c>
      <c r="K15" s="23" t="s">
        <v>3712</v>
      </c>
      <c r="L15" s="23"/>
      <c r="M15" s="23"/>
      <c r="N15" s="23"/>
      <c r="O15" s="23"/>
      <c r="P15" s="30"/>
      <c r="Q15">
        <f t="shared" si="0"/>
        <v>5</v>
      </c>
      <c r="R15">
        <f t="shared" si="1"/>
        <v>10</v>
      </c>
    </row>
    <row r="16" spans="1:18" ht="45.6" x14ac:dyDescent="0.3">
      <c r="A16" s="29" t="s">
        <v>3713</v>
      </c>
      <c r="B16" s="22" t="s">
        <v>3714</v>
      </c>
      <c r="C16" s="23" t="s">
        <v>3715</v>
      </c>
      <c r="D16" s="23" t="s">
        <v>3716</v>
      </c>
      <c r="E16" s="23" t="s">
        <v>3717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30"/>
      <c r="Q16">
        <f t="shared" si="0"/>
        <v>11</v>
      </c>
      <c r="R16">
        <f t="shared" si="1"/>
        <v>4</v>
      </c>
    </row>
    <row r="17" spans="1:18" ht="57" x14ac:dyDescent="0.3">
      <c r="A17" s="29" t="s">
        <v>2101</v>
      </c>
      <c r="B17" s="23" t="s">
        <v>3718</v>
      </c>
      <c r="C17" s="22" t="s">
        <v>3719</v>
      </c>
      <c r="D17" s="23" t="s">
        <v>3720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30"/>
      <c r="Q17">
        <f t="shared" si="0"/>
        <v>12</v>
      </c>
      <c r="R17">
        <f t="shared" si="1"/>
        <v>3</v>
      </c>
    </row>
    <row r="18" spans="1:18" ht="57" x14ac:dyDescent="0.3">
      <c r="A18" s="29" t="s">
        <v>2102</v>
      </c>
      <c r="B18" s="23" t="s">
        <v>3721</v>
      </c>
      <c r="C18" s="23" t="s">
        <v>3722</v>
      </c>
      <c r="D18" s="22" t="s">
        <v>3723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30"/>
      <c r="Q18">
        <f t="shared" si="0"/>
        <v>12</v>
      </c>
      <c r="R18">
        <f t="shared" si="1"/>
        <v>3</v>
      </c>
    </row>
    <row r="19" spans="1:18" ht="45.6" x14ac:dyDescent="0.3">
      <c r="A19" s="29" t="s">
        <v>3724</v>
      </c>
      <c r="B19" s="22" t="s">
        <v>3725</v>
      </c>
      <c r="C19" s="23" t="s">
        <v>3726</v>
      </c>
      <c r="D19" s="23" t="s">
        <v>3727</v>
      </c>
      <c r="E19" s="23" t="s">
        <v>3728</v>
      </c>
      <c r="F19" s="23" t="s">
        <v>3729</v>
      </c>
      <c r="G19" s="23"/>
      <c r="H19" s="23"/>
      <c r="I19" s="23"/>
      <c r="J19" s="23"/>
      <c r="K19" s="23"/>
      <c r="L19" s="23"/>
      <c r="M19" s="23"/>
      <c r="N19" s="23"/>
      <c r="O19" s="23"/>
      <c r="P19" s="30"/>
      <c r="Q19">
        <f t="shared" si="0"/>
        <v>10</v>
      </c>
      <c r="R19">
        <f t="shared" si="1"/>
        <v>5</v>
      </c>
    </row>
    <row r="20" spans="1:18" ht="57" x14ac:dyDescent="0.3">
      <c r="A20" s="29" t="s">
        <v>3730</v>
      </c>
      <c r="B20" s="22" t="s">
        <v>3731</v>
      </c>
      <c r="C20" s="23" t="s">
        <v>3732</v>
      </c>
      <c r="D20" s="23" t="s">
        <v>3733</v>
      </c>
      <c r="E20" s="23" t="s">
        <v>3734</v>
      </c>
      <c r="F20" s="23" t="s">
        <v>3735</v>
      </c>
      <c r="G20" s="23" t="s">
        <v>3736</v>
      </c>
      <c r="H20" s="23"/>
      <c r="I20" s="23"/>
      <c r="J20" s="23"/>
      <c r="K20" s="23"/>
      <c r="L20" s="23"/>
      <c r="M20" s="23"/>
      <c r="N20" s="23"/>
      <c r="O20" s="23"/>
      <c r="P20" s="30"/>
      <c r="Q20">
        <f t="shared" si="0"/>
        <v>9</v>
      </c>
      <c r="R20">
        <f t="shared" si="1"/>
        <v>6</v>
      </c>
    </row>
    <row r="21" spans="1:18" ht="45.6" x14ac:dyDescent="0.3">
      <c r="A21" s="29" t="s">
        <v>3737</v>
      </c>
      <c r="B21" s="22" t="s">
        <v>3738</v>
      </c>
      <c r="C21" s="23" t="s">
        <v>3739</v>
      </c>
      <c r="D21" s="23" t="s">
        <v>3740</v>
      </c>
      <c r="E21" s="23" t="s">
        <v>3741</v>
      </c>
      <c r="F21" s="23" t="s">
        <v>3742</v>
      </c>
      <c r="G21" s="23"/>
      <c r="H21" s="23"/>
      <c r="I21" s="23"/>
      <c r="J21" s="23"/>
      <c r="K21" s="23"/>
      <c r="L21" s="23"/>
      <c r="M21" s="23"/>
      <c r="N21" s="23"/>
      <c r="O21" s="23"/>
      <c r="P21" s="30"/>
      <c r="Q21">
        <f t="shared" si="0"/>
        <v>10</v>
      </c>
      <c r="R21">
        <f t="shared" si="1"/>
        <v>5</v>
      </c>
    </row>
    <row r="22" spans="1:18" ht="45.6" x14ac:dyDescent="0.3">
      <c r="A22" s="29" t="s">
        <v>2106</v>
      </c>
      <c r="B22" s="22" t="s">
        <v>3743</v>
      </c>
      <c r="C22" s="23" t="s">
        <v>3744</v>
      </c>
      <c r="D22" s="23" t="s">
        <v>3745</v>
      </c>
      <c r="E22" s="23" t="s">
        <v>3746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30"/>
      <c r="Q22">
        <f t="shared" si="0"/>
        <v>11</v>
      </c>
      <c r="R22">
        <f t="shared" si="1"/>
        <v>4</v>
      </c>
    </row>
    <row r="23" spans="1:18" ht="68.400000000000006" x14ac:dyDescent="0.3">
      <c r="A23" s="29" t="s">
        <v>3747</v>
      </c>
      <c r="B23" s="22" t="s">
        <v>3748</v>
      </c>
      <c r="C23" s="23" t="s">
        <v>3749</v>
      </c>
      <c r="D23" s="23" t="s">
        <v>3750</v>
      </c>
      <c r="E23" s="23" t="s">
        <v>3751</v>
      </c>
      <c r="F23" s="23" t="s">
        <v>3752</v>
      </c>
      <c r="G23" s="23" t="s">
        <v>3753</v>
      </c>
      <c r="H23" s="23" t="s">
        <v>3754</v>
      </c>
      <c r="I23" s="23"/>
      <c r="J23" s="23"/>
      <c r="K23" s="23"/>
      <c r="L23" s="23"/>
      <c r="M23" s="23"/>
      <c r="N23" s="23"/>
      <c r="O23" s="23"/>
      <c r="P23" s="30"/>
      <c r="Q23">
        <f t="shared" si="0"/>
        <v>8</v>
      </c>
      <c r="R23">
        <f t="shared" si="1"/>
        <v>7</v>
      </c>
    </row>
    <row r="24" spans="1:18" ht="45.6" x14ac:dyDescent="0.3">
      <c r="A24" s="29" t="s">
        <v>3755</v>
      </c>
      <c r="B24" s="23" t="s">
        <v>3756</v>
      </c>
      <c r="C24" s="22" t="s">
        <v>3757</v>
      </c>
      <c r="D24" s="23" t="s">
        <v>3758</v>
      </c>
      <c r="E24" s="23" t="s">
        <v>3759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30"/>
      <c r="Q24">
        <f t="shared" si="0"/>
        <v>11</v>
      </c>
      <c r="R24">
        <f t="shared" si="1"/>
        <v>4</v>
      </c>
    </row>
    <row r="25" spans="1:18" ht="34.200000000000003" x14ac:dyDescent="0.3">
      <c r="A25" s="29" t="s">
        <v>2109</v>
      </c>
      <c r="B25" s="22" t="s">
        <v>3760</v>
      </c>
      <c r="C25" s="23" t="s">
        <v>3761</v>
      </c>
      <c r="D25" s="23" t="s">
        <v>3762</v>
      </c>
      <c r="E25" s="23" t="s">
        <v>3763</v>
      </c>
      <c r="F25" s="23" t="s">
        <v>3764</v>
      </c>
      <c r="G25" s="23"/>
      <c r="H25" s="23"/>
      <c r="I25" s="23"/>
      <c r="J25" s="23"/>
      <c r="K25" s="23"/>
      <c r="L25" s="23"/>
      <c r="M25" s="23"/>
      <c r="N25" s="23"/>
      <c r="O25" s="23"/>
      <c r="P25" s="30"/>
      <c r="Q25">
        <f t="shared" si="0"/>
        <v>10</v>
      </c>
      <c r="R25">
        <f t="shared" si="1"/>
        <v>5</v>
      </c>
    </row>
    <row r="26" spans="1:18" ht="45.6" x14ac:dyDescent="0.3">
      <c r="A26" s="29" t="s">
        <v>3765</v>
      </c>
      <c r="B26" s="22" t="s">
        <v>3766</v>
      </c>
      <c r="C26" s="23" t="s">
        <v>3767</v>
      </c>
      <c r="D26" s="23" t="s">
        <v>3768</v>
      </c>
      <c r="E26" s="23" t="s">
        <v>3769</v>
      </c>
      <c r="F26" s="23" t="s">
        <v>3770</v>
      </c>
      <c r="G26" s="23" t="s">
        <v>3771</v>
      </c>
      <c r="H26" s="23" t="s">
        <v>3772</v>
      </c>
      <c r="I26" s="23" t="s">
        <v>3773</v>
      </c>
      <c r="J26" s="23" t="s">
        <v>3774</v>
      </c>
      <c r="K26" s="23"/>
      <c r="L26" s="23"/>
      <c r="M26" s="23"/>
      <c r="N26" s="23"/>
      <c r="O26" s="23"/>
      <c r="P26" s="30"/>
      <c r="Q26">
        <f t="shared" si="0"/>
        <v>6</v>
      </c>
      <c r="R26">
        <f t="shared" si="1"/>
        <v>9</v>
      </c>
    </row>
    <row r="27" spans="1:18" ht="45.6" x14ac:dyDescent="0.3">
      <c r="A27" s="29" t="s">
        <v>3775</v>
      </c>
      <c r="B27" s="23" t="s">
        <v>3776</v>
      </c>
      <c r="C27" s="23" t="s">
        <v>3777</v>
      </c>
      <c r="D27" s="23" t="s">
        <v>3778</v>
      </c>
      <c r="E27" s="22" t="s">
        <v>3779</v>
      </c>
      <c r="F27" s="23" t="s">
        <v>3780</v>
      </c>
      <c r="G27" s="23" t="s">
        <v>3781</v>
      </c>
      <c r="H27" s="23" t="s">
        <v>3782</v>
      </c>
      <c r="I27" s="23"/>
      <c r="J27" s="23"/>
      <c r="K27" s="23"/>
      <c r="L27" s="23"/>
      <c r="M27" s="23"/>
      <c r="N27" s="23"/>
      <c r="O27" s="23"/>
      <c r="P27" s="30"/>
      <c r="Q27">
        <f t="shared" si="0"/>
        <v>8</v>
      </c>
      <c r="R27">
        <f t="shared" si="1"/>
        <v>7</v>
      </c>
    </row>
    <row r="28" spans="1:18" ht="45.6" x14ac:dyDescent="0.3">
      <c r="A28" s="29" t="s">
        <v>3783</v>
      </c>
      <c r="B28" s="22" t="s">
        <v>3784</v>
      </c>
      <c r="C28" s="23" t="s">
        <v>3785</v>
      </c>
      <c r="D28" s="23" t="s">
        <v>3786</v>
      </c>
      <c r="E28" s="23" t="s">
        <v>3787</v>
      </c>
      <c r="F28" s="23" t="s">
        <v>3788</v>
      </c>
      <c r="G28" s="23" t="s">
        <v>3789</v>
      </c>
      <c r="H28" s="23" t="s">
        <v>3790</v>
      </c>
      <c r="I28" s="23" t="s">
        <v>3791</v>
      </c>
      <c r="J28" s="23" t="s">
        <v>3792</v>
      </c>
      <c r="K28" s="23" t="s">
        <v>3793</v>
      </c>
      <c r="L28" s="23"/>
      <c r="M28" s="23"/>
      <c r="N28" s="23"/>
      <c r="O28" s="23"/>
      <c r="P28" s="30"/>
      <c r="Q28">
        <f t="shared" si="0"/>
        <v>5</v>
      </c>
      <c r="R28">
        <f t="shared" si="1"/>
        <v>10</v>
      </c>
    </row>
    <row r="29" spans="1:18" ht="45.6" x14ac:dyDescent="0.3">
      <c r="A29" s="29" t="s">
        <v>3794</v>
      </c>
      <c r="B29" s="22" t="s">
        <v>3795</v>
      </c>
      <c r="C29" s="23" t="s">
        <v>3796</v>
      </c>
      <c r="D29" s="23" t="s">
        <v>3797</v>
      </c>
      <c r="E29" s="23" t="s">
        <v>3798</v>
      </c>
      <c r="F29" s="23" t="s">
        <v>3799</v>
      </c>
      <c r="G29" s="23" t="s">
        <v>3800</v>
      </c>
      <c r="H29" s="23" t="s">
        <v>3801</v>
      </c>
      <c r="I29" s="23" t="s">
        <v>3802</v>
      </c>
      <c r="J29" s="23" t="s">
        <v>3803</v>
      </c>
      <c r="K29" s="23"/>
      <c r="L29" s="23"/>
      <c r="M29" s="23"/>
      <c r="N29" s="23"/>
      <c r="O29" s="23"/>
      <c r="P29" s="30"/>
      <c r="Q29">
        <f t="shared" si="0"/>
        <v>6</v>
      </c>
      <c r="R29">
        <f t="shared" si="1"/>
        <v>9</v>
      </c>
    </row>
    <row r="30" spans="1:18" ht="45.6" x14ac:dyDescent="0.3">
      <c r="A30" s="29" t="s">
        <v>3804</v>
      </c>
      <c r="B30" s="23" t="s">
        <v>3805</v>
      </c>
      <c r="C30" s="22" t="s">
        <v>3806</v>
      </c>
      <c r="D30" s="23" t="s">
        <v>3807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30"/>
      <c r="Q30">
        <f t="shared" si="0"/>
        <v>12</v>
      </c>
      <c r="R30">
        <f t="shared" si="1"/>
        <v>3</v>
      </c>
    </row>
    <row r="31" spans="1:18" ht="57" x14ac:dyDescent="0.3">
      <c r="A31" s="29" t="s">
        <v>3808</v>
      </c>
      <c r="B31" s="22" t="s">
        <v>3809</v>
      </c>
      <c r="C31" s="23" t="s">
        <v>3810</v>
      </c>
      <c r="D31" s="23" t="s">
        <v>3811</v>
      </c>
      <c r="E31" s="23" t="s">
        <v>3812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30"/>
      <c r="Q31">
        <f t="shared" si="0"/>
        <v>11</v>
      </c>
      <c r="R31">
        <f t="shared" si="1"/>
        <v>4</v>
      </c>
    </row>
    <row r="32" spans="1:18" ht="57" x14ac:dyDescent="0.3">
      <c r="A32" s="29" t="s">
        <v>3813</v>
      </c>
      <c r="B32" s="23" t="s">
        <v>3814</v>
      </c>
      <c r="C32" s="23" t="s">
        <v>3815</v>
      </c>
      <c r="D32" s="22" t="s">
        <v>3816</v>
      </c>
      <c r="E32" s="23" t="s">
        <v>3817</v>
      </c>
      <c r="F32" s="23" t="s">
        <v>3818</v>
      </c>
      <c r="G32" s="23" t="s">
        <v>3819</v>
      </c>
      <c r="H32" s="23" t="s">
        <v>3820</v>
      </c>
      <c r="I32" s="23" t="s">
        <v>3821</v>
      </c>
      <c r="J32" s="23" t="s">
        <v>3822</v>
      </c>
      <c r="K32" s="23" t="s">
        <v>3823</v>
      </c>
      <c r="L32" s="23" t="s">
        <v>3824</v>
      </c>
      <c r="M32" s="23" t="s">
        <v>3825</v>
      </c>
      <c r="N32" s="23" t="s">
        <v>3826</v>
      </c>
      <c r="O32" s="23"/>
      <c r="P32" s="30"/>
      <c r="Q32">
        <f t="shared" si="0"/>
        <v>2</v>
      </c>
      <c r="R32">
        <f t="shared" si="1"/>
        <v>13</v>
      </c>
    </row>
    <row r="33" spans="1:18" ht="57" x14ac:dyDescent="0.3">
      <c r="A33" s="29" t="s">
        <v>3827</v>
      </c>
      <c r="B33" s="22" t="s">
        <v>3828</v>
      </c>
      <c r="C33" s="23" t="s">
        <v>3829</v>
      </c>
      <c r="D33" s="23" t="s">
        <v>3830</v>
      </c>
      <c r="E33" s="23" t="s">
        <v>3831</v>
      </c>
      <c r="F33" s="23" t="s">
        <v>3832</v>
      </c>
      <c r="G33" s="23"/>
      <c r="H33" s="23"/>
      <c r="I33" s="23"/>
      <c r="J33" s="23"/>
      <c r="K33" s="23"/>
      <c r="L33" s="23"/>
      <c r="M33" s="23"/>
      <c r="N33" s="23"/>
      <c r="O33" s="23"/>
      <c r="P33" s="30"/>
      <c r="Q33">
        <f t="shared" si="0"/>
        <v>10</v>
      </c>
      <c r="R33">
        <f t="shared" si="1"/>
        <v>5</v>
      </c>
    </row>
    <row r="34" spans="1:18" ht="57" x14ac:dyDescent="0.3">
      <c r="A34" s="29" t="s">
        <v>3833</v>
      </c>
      <c r="B34" s="23" t="s">
        <v>3834</v>
      </c>
      <c r="C34" s="23" t="s">
        <v>3835</v>
      </c>
      <c r="D34" s="22" t="s">
        <v>3836</v>
      </c>
      <c r="E34" s="23" t="s">
        <v>3837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0"/>
      <c r="Q34">
        <f t="shared" si="0"/>
        <v>11</v>
      </c>
      <c r="R34">
        <f t="shared" si="1"/>
        <v>4</v>
      </c>
    </row>
    <row r="35" spans="1:18" ht="68.400000000000006" x14ac:dyDescent="0.3">
      <c r="A35" s="29" t="s">
        <v>3838</v>
      </c>
      <c r="B35" s="22" t="s">
        <v>3839</v>
      </c>
      <c r="C35" s="23" t="s">
        <v>3840</v>
      </c>
      <c r="D35" s="23" t="s">
        <v>3841</v>
      </c>
      <c r="E35" s="23" t="s">
        <v>3842</v>
      </c>
      <c r="F35" s="23" t="s">
        <v>3843</v>
      </c>
      <c r="G35" s="23" t="s">
        <v>3844</v>
      </c>
      <c r="H35" s="23" t="s">
        <v>3845</v>
      </c>
      <c r="I35" s="23" t="s">
        <v>3846</v>
      </c>
      <c r="J35" s="23" t="s">
        <v>3847</v>
      </c>
      <c r="K35" s="23" t="s">
        <v>3848</v>
      </c>
      <c r="L35" s="23" t="s">
        <v>3849</v>
      </c>
      <c r="M35" s="23" t="s">
        <v>3850</v>
      </c>
      <c r="N35" s="23" t="s">
        <v>3851</v>
      </c>
      <c r="O35" s="23" t="s">
        <v>3852</v>
      </c>
      <c r="P35" s="30" t="s">
        <v>3853</v>
      </c>
      <c r="Q35">
        <f t="shared" si="0"/>
        <v>0</v>
      </c>
      <c r="R35">
        <f t="shared" si="1"/>
        <v>15</v>
      </c>
    </row>
    <row r="36" spans="1:18" ht="45.6" x14ac:dyDescent="0.3">
      <c r="A36" s="29" t="s">
        <v>3854</v>
      </c>
      <c r="B36" s="22" t="s">
        <v>3855</v>
      </c>
      <c r="C36" s="23" t="s">
        <v>3856</v>
      </c>
      <c r="D36" s="23" t="s">
        <v>3857</v>
      </c>
      <c r="E36" s="23" t="s">
        <v>3858</v>
      </c>
      <c r="F36" s="23" t="s">
        <v>3859</v>
      </c>
      <c r="G36" s="23" t="s">
        <v>3860</v>
      </c>
      <c r="H36" s="23"/>
      <c r="I36" s="23"/>
      <c r="J36" s="23"/>
      <c r="K36" s="23"/>
      <c r="L36" s="23"/>
      <c r="M36" s="23"/>
      <c r="N36" s="23"/>
      <c r="O36" s="23"/>
      <c r="P36" s="30"/>
      <c r="Q36">
        <f t="shared" si="0"/>
        <v>9</v>
      </c>
      <c r="R36">
        <f t="shared" si="1"/>
        <v>6</v>
      </c>
    </row>
    <row r="37" spans="1:18" ht="34.200000000000003" x14ac:dyDescent="0.3">
      <c r="A37" s="29" t="s">
        <v>3861</v>
      </c>
      <c r="B37" s="23" t="s">
        <v>3862</v>
      </c>
      <c r="C37" s="23" t="s">
        <v>3863</v>
      </c>
      <c r="D37" s="22" t="s">
        <v>3864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30"/>
      <c r="Q37">
        <f t="shared" si="0"/>
        <v>12</v>
      </c>
      <c r="R37">
        <f t="shared" si="1"/>
        <v>3</v>
      </c>
    </row>
    <row r="38" spans="1:18" ht="45.6" x14ac:dyDescent="0.3">
      <c r="A38" s="29" t="s">
        <v>3865</v>
      </c>
      <c r="B38" s="23" t="s">
        <v>3866</v>
      </c>
      <c r="C38" s="23" t="s">
        <v>3867</v>
      </c>
      <c r="D38" s="22" t="s">
        <v>3868</v>
      </c>
      <c r="E38" s="23" t="s">
        <v>3869</v>
      </c>
      <c r="F38" s="23" t="s">
        <v>3870</v>
      </c>
      <c r="G38" s="23" t="s">
        <v>3871</v>
      </c>
      <c r="H38" s="23" t="s">
        <v>3872</v>
      </c>
      <c r="I38" s="23"/>
      <c r="J38" s="23"/>
      <c r="K38" s="23"/>
      <c r="L38" s="23"/>
      <c r="M38" s="23"/>
      <c r="N38" s="23"/>
      <c r="O38" s="23"/>
      <c r="P38" s="30"/>
      <c r="Q38">
        <f t="shared" si="0"/>
        <v>8</v>
      </c>
      <c r="R38">
        <f t="shared" si="1"/>
        <v>7</v>
      </c>
    </row>
    <row r="39" spans="1:18" ht="45.6" x14ac:dyDescent="0.3">
      <c r="A39" s="29" t="s">
        <v>3873</v>
      </c>
      <c r="B39" s="23" t="s">
        <v>3874</v>
      </c>
      <c r="C39" s="22" t="s">
        <v>3875</v>
      </c>
      <c r="D39" s="23" t="s">
        <v>3876</v>
      </c>
      <c r="E39" s="23" t="s">
        <v>3877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30"/>
      <c r="Q39">
        <f t="shared" si="0"/>
        <v>11</v>
      </c>
      <c r="R39">
        <f t="shared" si="1"/>
        <v>4</v>
      </c>
    </row>
    <row r="40" spans="1:18" ht="45.6" x14ac:dyDescent="0.3">
      <c r="A40" s="29" t="s">
        <v>3878</v>
      </c>
      <c r="B40" s="22" t="s">
        <v>3879</v>
      </c>
      <c r="C40" s="23" t="s">
        <v>3880</v>
      </c>
      <c r="D40" s="23" t="s">
        <v>3881</v>
      </c>
      <c r="E40" s="23" t="s">
        <v>3882</v>
      </c>
      <c r="F40" s="23" t="s">
        <v>3883</v>
      </c>
      <c r="G40" s="23"/>
      <c r="H40" s="23"/>
      <c r="I40" s="23"/>
      <c r="J40" s="23"/>
      <c r="K40" s="23"/>
      <c r="L40" s="23"/>
      <c r="M40" s="23"/>
      <c r="N40" s="23"/>
      <c r="O40" s="23"/>
      <c r="P40" s="30"/>
      <c r="Q40">
        <f t="shared" si="0"/>
        <v>10</v>
      </c>
      <c r="R40">
        <f t="shared" si="1"/>
        <v>5</v>
      </c>
    </row>
    <row r="41" spans="1:18" ht="57" x14ac:dyDescent="0.3">
      <c r="A41" s="29" t="s">
        <v>3884</v>
      </c>
      <c r="B41" s="23" t="s">
        <v>3885</v>
      </c>
      <c r="C41" s="23" t="s">
        <v>3886</v>
      </c>
      <c r="D41" s="22" t="s">
        <v>3887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30"/>
      <c r="Q41">
        <f t="shared" si="0"/>
        <v>12</v>
      </c>
      <c r="R41">
        <f t="shared" si="1"/>
        <v>3</v>
      </c>
    </row>
    <row r="42" spans="1:18" ht="57" x14ac:dyDescent="0.3">
      <c r="A42" s="29" t="s">
        <v>3888</v>
      </c>
      <c r="B42" s="23" t="s">
        <v>3889</v>
      </c>
      <c r="C42" s="23" t="s">
        <v>3890</v>
      </c>
      <c r="D42" s="22" t="s">
        <v>3891</v>
      </c>
      <c r="E42" s="23" t="s">
        <v>3892</v>
      </c>
      <c r="F42" s="23" t="s">
        <v>3893</v>
      </c>
      <c r="G42" s="23"/>
      <c r="H42" s="23"/>
      <c r="I42" s="23"/>
      <c r="J42" s="23"/>
      <c r="K42" s="23"/>
      <c r="L42" s="23"/>
      <c r="M42" s="23"/>
      <c r="N42" s="23"/>
      <c r="O42" s="23"/>
      <c r="P42" s="30"/>
      <c r="Q42">
        <f t="shared" si="0"/>
        <v>10</v>
      </c>
      <c r="R42">
        <f t="shared" si="1"/>
        <v>5</v>
      </c>
    </row>
    <row r="43" spans="1:18" ht="68.400000000000006" x14ac:dyDescent="0.3">
      <c r="A43" s="29" t="s">
        <v>2127</v>
      </c>
      <c r="B43" s="23" t="s">
        <v>3894</v>
      </c>
      <c r="C43" s="23" t="s">
        <v>3895</v>
      </c>
      <c r="D43" s="23" t="s">
        <v>3896</v>
      </c>
      <c r="E43" s="22" t="s">
        <v>3897</v>
      </c>
      <c r="F43" s="23" t="s">
        <v>3898</v>
      </c>
      <c r="G43" s="23"/>
      <c r="H43" s="23"/>
      <c r="I43" s="23"/>
      <c r="J43" s="23"/>
      <c r="K43" s="23"/>
      <c r="L43" s="23"/>
      <c r="M43" s="23"/>
      <c r="N43" s="23"/>
      <c r="O43" s="23"/>
      <c r="P43" s="30"/>
      <c r="Q43">
        <f t="shared" si="0"/>
        <v>10</v>
      </c>
      <c r="R43">
        <f t="shared" si="1"/>
        <v>5</v>
      </c>
    </row>
    <row r="44" spans="1:18" ht="45.6" x14ac:dyDescent="0.3">
      <c r="A44" s="29" t="s">
        <v>3899</v>
      </c>
      <c r="B44" s="23" t="s">
        <v>3900</v>
      </c>
      <c r="C44" s="23" t="s">
        <v>3901</v>
      </c>
      <c r="D44" s="23" t="s">
        <v>3902</v>
      </c>
      <c r="E44" s="22" t="s">
        <v>3903</v>
      </c>
      <c r="F44" s="23" t="s">
        <v>3904</v>
      </c>
      <c r="G44" s="23"/>
      <c r="H44" s="23"/>
      <c r="I44" s="23"/>
      <c r="J44" s="23"/>
      <c r="K44" s="23"/>
      <c r="L44" s="23"/>
      <c r="M44" s="23"/>
      <c r="N44" s="23"/>
      <c r="O44" s="23"/>
      <c r="P44" s="30"/>
      <c r="Q44">
        <f t="shared" si="0"/>
        <v>10</v>
      </c>
      <c r="R44">
        <f t="shared" si="1"/>
        <v>5</v>
      </c>
    </row>
    <row r="45" spans="1:18" ht="57" x14ac:dyDescent="0.3">
      <c r="A45" s="29" t="s">
        <v>2129</v>
      </c>
      <c r="B45" s="23" t="s">
        <v>3905</v>
      </c>
      <c r="C45" s="22" t="s">
        <v>3906</v>
      </c>
      <c r="D45" s="23" t="s">
        <v>3907</v>
      </c>
      <c r="E45" s="23" t="s">
        <v>3908</v>
      </c>
      <c r="F45" s="23" t="s">
        <v>3909</v>
      </c>
      <c r="G45" s="23" t="s">
        <v>3910</v>
      </c>
      <c r="H45" s="23" t="s">
        <v>3911</v>
      </c>
      <c r="I45" s="23" t="s">
        <v>3912</v>
      </c>
      <c r="J45" s="23" t="s">
        <v>3913</v>
      </c>
      <c r="K45" s="23" t="s">
        <v>3914</v>
      </c>
      <c r="L45" s="23"/>
      <c r="M45" s="23"/>
      <c r="N45" s="23"/>
      <c r="O45" s="23"/>
      <c r="P45" s="30"/>
      <c r="Q45">
        <f t="shared" si="0"/>
        <v>5</v>
      </c>
      <c r="R45">
        <f t="shared" si="1"/>
        <v>10</v>
      </c>
    </row>
    <row r="46" spans="1:18" ht="45.6" x14ac:dyDescent="0.3">
      <c r="A46" s="29" t="s">
        <v>3915</v>
      </c>
      <c r="B46" s="23" t="s">
        <v>3916</v>
      </c>
      <c r="C46" s="23" t="s">
        <v>3917</v>
      </c>
      <c r="D46" s="23" t="s">
        <v>3918</v>
      </c>
      <c r="E46" s="22" t="s">
        <v>3919</v>
      </c>
      <c r="F46" s="23" t="s">
        <v>3920</v>
      </c>
      <c r="G46" s="23" t="s">
        <v>3921</v>
      </c>
      <c r="H46" s="23"/>
      <c r="I46" s="23"/>
      <c r="J46" s="23"/>
      <c r="K46" s="23"/>
      <c r="L46" s="23"/>
      <c r="M46" s="23"/>
      <c r="N46" s="23"/>
      <c r="O46" s="23"/>
      <c r="P46" s="30"/>
      <c r="Q46">
        <f t="shared" si="0"/>
        <v>9</v>
      </c>
      <c r="R46">
        <f t="shared" si="1"/>
        <v>6</v>
      </c>
    </row>
    <row r="47" spans="1:18" ht="57" x14ac:dyDescent="0.3">
      <c r="A47" s="29" t="s">
        <v>3922</v>
      </c>
      <c r="B47" s="22" t="s">
        <v>3923</v>
      </c>
      <c r="C47" s="23" t="s">
        <v>3924</v>
      </c>
      <c r="D47" s="23" t="s">
        <v>3925</v>
      </c>
      <c r="E47" s="23" t="s">
        <v>3926</v>
      </c>
      <c r="F47" s="23" t="s">
        <v>3927</v>
      </c>
      <c r="G47" s="23" t="s">
        <v>3928</v>
      </c>
      <c r="H47" s="23" t="s">
        <v>3929</v>
      </c>
      <c r="I47" s="23" t="s">
        <v>3930</v>
      </c>
      <c r="J47" s="23" t="s">
        <v>3931</v>
      </c>
      <c r="K47" s="23"/>
      <c r="L47" s="23"/>
      <c r="M47" s="23"/>
      <c r="N47" s="23"/>
      <c r="O47" s="23"/>
      <c r="P47" s="30"/>
      <c r="Q47">
        <f t="shared" si="0"/>
        <v>6</v>
      </c>
      <c r="R47">
        <f t="shared" si="1"/>
        <v>9</v>
      </c>
    </row>
    <row r="48" spans="1:18" ht="57" x14ac:dyDescent="0.3">
      <c r="A48" s="29" t="s">
        <v>3932</v>
      </c>
      <c r="B48" s="22" t="s">
        <v>3933</v>
      </c>
      <c r="C48" s="23" t="s">
        <v>3934</v>
      </c>
      <c r="D48" s="23" t="s">
        <v>3935</v>
      </c>
      <c r="E48" s="23" t="s">
        <v>3936</v>
      </c>
      <c r="F48" s="23" t="s">
        <v>3937</v>
      </c>
      <c r="G48" s="23" t="s">
        <v>3938</v>
      </c>
      <c r="H48" s="23" t="s">
        <v>3939</v>
      </c>
      <c r="I48" s="23" t="s">
        <v>3940</v>
      </c>
      <c r="J48" s="23"/>
      <c r="K48" s="23"/>
      <c r="L48" s="23"/>
      <c r="M48" s="23"/>
      <c r="N48" s="23"/>
      <c r="O48" s="23"/>
      <c r="P48" s="30"/>
      <c r="Q48">
        <f t="shared" si="0"/>
        <v>7</v>
      </c>
      <c r="R48">
        <f t="shared" si="1"/>
        <v>8</v>
      </c>
    </row>
    <row r="49" spans="1:18" ht="45.6" x14ac:dyDescent="0.3">
      <c r="A49" s="29" t="s">
        <v>3941</v>
      </c>
      <c r="B49" s="23" t="s">
        <v>3942</v>
      </c>
      <c r="C49" s="23" t="s">
        <v>3943</v>
      </c>
      <c r="D49" s="23" t="s">
        <v>3944</v>
      </c>
      <c r="E49" s="22" t="s">
        <v>3945</v>
      </c>
      <c r="F49" s="23" t="s">
        <v>3946</v>
      </c>
      <c r="G49" s="23" t="s">
        <v>3947</v>
      </c>
      <c r="H49" s="23" t="s">
        <v>3948</v>
      </c>
      <c r="I49" s="23"/>
      <c r="J49" s="23"/>
      <c r="K49" s="23"/>
      <c r="L49" s="23"/>
      <c r="M49" s="23"/>
      <c r="N49" s="23"/>
      <c r="O49" s="23"/>
      <c r="P49" s="30"/>
      <c r="Q49">
        <f t="shared" si="0"/>
        <v>8</v>
      </c>
      <c r="R49">
        <f t="shared" si="1"/>
        <v>7</v>
      </c>
    </row>
    <row r="50" spans="1:18" ht="68.400000000000006" x14ac:dyDescent="0.3">
      <c r="A50" s="29" t="s">
        <v>3949</v>
      </c>
      <c r="B50" s="23" t="s">
        <v>3950</v>
      </c>
      <c r="C50" s="23" t="s">
        <v>3951</v>
      </c>
      <c r="D50" s="22" t="s">
        <v>3952</v>
      </c>
      <c r="E50" s="23" t="s">
        <v>3953</v>
      </c>
      <c r="F50" s="23" t="s">
        <v>3954</v>
      </c>
      <c r="G50" s="23" t="s">
        <v>3955</v>
      </c>
      <c r="H50" s="23"/>
      <c r="I50" s="23"/>
      <c r="J50" s="23"/>
      <c r="K50" s="23"/>
      <c r="L50" s="23"/>
      <c r="M50" s="23"/>
      <c r="N50" s="23"/>
      <c r="O50" s="23"/>
      <c r="P50" s="30"/>
      <c r="Q50">
        <f t="shared" si="0"/>
        <v>9</v>
      </c>
      <c r="R50">
        <f t="shared" si="1"/>
        <v>6</v>
      </c>
    </row>
    <row r="51" spans="1:18" ht="57" x14ac:dyDescent="0.3">
      <c r="A51" s="29" t="s">
        <v>3956</v>
      </c>
      <c r="B51" s="23" t="s">
        <v>3957</v>
      </c>
      <c r="C51" s="23" t="s">
        <v>3958</v>
      </c>
      <c r="D51" s="22" t="s">
        <v>3959</v>
      </c>
      <c r="E51" s="23" t="s">
        <v>3960</v>
      </c>
      <c r="F51" s="23" t="s">
        <v>3961</v>
      </c>
      <c r="G51" s="23" t="s">
        <v>3962</v>
      </c>
      <c r="H51" s="23"/>
      <c r="I51" s="23"/>
      <c r="J51" s="23"/>
      <c r="K51" s="23"/>
      <c r="L51" s="23"/>
      <c r="M51" s="23"/>
      <c r="N51" s="23"/>
      <c r="O51" s="23"/>
      <c r="P51" s="30"/>
      <c r="Q51">
        <f t="shared" si="0"/>
        <v>9</v>
      </c>
      <c r="R51">
        <f t="shared" si="1"/>
        <v>6</v>
      </c>
    </row>
    <row r="52" spans="1:18" ht="45.6" x14ac:dyDescent="0.3">
      <c r="A52" s="29" t="s">
        <v>3963</v>
      </c>
      <c r="B52" s="22" t="s">
        <v>3964</v>
      </c>
      <c r="C52" s="23" t="s">
        <v>3965</v>
      </c>
      <c r="D52" s="23" t="s">
        <v>3966</v>
      </c>
      <c r="E52" s="23" t="s">
        <v>3967</v>
      </c>
      <c r="F52" s="23" t="s">
        <v>3968</v>
      </c>
      <c r="G52" s="23"/>
      <c r="H52" s="23"/>
      <c r="I52" s="23"/>
      <c r="J52" s="23"/>
      <c r="K52" s="23"/>
      <c r="L52" s="23"/>
      <c r="M52" s="23"/>
      <c r="N52" s="23"/>
      <c r="O52" s="23"/>
      <c r="P52" s="30"/>
      <c r="Q52">
        <f t="shared" si="0"/>
        <v>10</v>
      </c>
      <c r="R52">
        <f t="shared" si="1"/>
        <v>5</v>
      </c>
    </row>
    <row r="53" spans="1:18" ht="57" x14ac:dyDescent="0.3">
      <c r="A53" s="29" t="s">
        <v>3969</v>
      </c>
      <c r="B53" s="23" t="s">
        <v>3970</v>
      </c>
      <c r="C53" s="23" t="s">
        <v>3971</v>
      </c>
      <c r="D53" s="22" t="s">
        <v>3972</v>
      </c>
      <c r="E53" s="23" t="s">
        <v>3973</v>
      </c>
      <c r="F53" s="23" t="s">
        <v>3974</v>
      </c>
      <c r="G53" s="23"/>
      <c r="H53" s="23"/>
      <c r="I53" s="23"/>
      <c r="J53" s="23"/>
      <c r="K53" s="23"/>
      <c r="L53" s="23"/>
      <c r="M53" s="23"/>
      <c r="N53" s="23"/>
      <c r="O53" s="23"/>
      <c r="P53" s="30"/>
      <c r="Q53">
        <f t="shared" si="0"/>
        <v>10</v>
      </c>
      <c r="R53">
        <f t="shared" si="1"/>
        <v>5</v>
      </c>
    </row>
    <row r="54" spans="1:18" ht="45.6" x14ac:dyDescent="0.3">
      <c r="A54" s="29" t="s">
        <v>3975</v>
      </c>
      <c r="B54" s="23" t="s">
        <v>3976</v>
      </c>
      <c r="C54" s="22" t="s">
        <v>3977</v>
      </c>
      <c r="D54" s="23" t="s">
        <v>3978</v>
      </c>
      <c r="E54" s="23" t="s">
        <v>3979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30"/>
      <c r="Q54">
        <f t="shared" si="0"/>
        <v>11</v>
      </c>
      <c r="R54">
        <f t="shared" si="1"/>
        <v>4</v>
      </c>
    </row>
    <row r="55" spans="1:18" ht="68.400000000000006" x14ac:dyDescent="0.3">
      <c r="A55" s="29" t="s">
        <v>3980</v>
      </c>
      <c r="B55" s="23" t="s">
        <v>3981</v>
      </c>
      <c r="C55" s="22" t="s">
        <v>3982</v>
      </c>
      <c r="D55" s="23" t="s">
        <v>3983</v>
      </c>
      <c r="E55" s="23" t="s">
        <v>3984</v>
      </c>
      <c r="F55" s="23" t="s">
        <v>3985</v>
      </c>
      <c r="G55" s="23" t="s">
        <v>3986</v>
      </c>
      <c r="H55" s="23" t="s">
        <v>3987</v>
      </c>
      <c r="I55" s="23"/>
      <c r="J55" s="23"/>
      <c r="K55" s="23"/>
      <c r="L55" s="23"/>
      <c r="M55" s="23"/>
      <c r="N55" s="23"/>
      <c r="O55" s="23"/>
      <c r="P55" s="30"/>
      <c r="Q55">
        <f t="shared" si="0"/>
        <v>8</v>
      </c>
      <c r="R55">
        <f t="shared" si="1"/>
        <v>7</v>
      </c>
    </row>
    <row r="56" spans="1:18" ht="57" x14ac:dyDescent="0.3">
      <c r="A56" s="29" t="s">
        <v>3988</v>
      </c>
      <c r="B56" s="23" t="s">
        <v>3989</v>
      </c>
      <c r="C56" s="23" t="s">
        <v>3990</v>
      </c>
      <c r="D56" s="22" t="s">
        <v>3991</v>
      </c>
      <c r="E56" s="23" t="s">
        <v>3992</v>
      </c>
      <c r="F56" s="23" t="s">
        <v>3993</v>
      </c>
      <c r="G56" s="23"/>
      <c r="H56" s="23"/>
      <c r="I56" s="23"/>
      <c r="J56" s="23"/>
      <c r="K56" s="23"/>
      <c r="L56" s="23"/>
      <c r="M56" s="23"/>
      <c r="N56" s="23"/>
      <c r="O56" s="23"/>
      <c r="P56" s="30"/>
      <c r="Q56">
        <f t="shared" si="0"/>
        <v>10</v>
      </c>
      <c r="R56">
        <f t="shared" si="1"/>
        <v>5</v>
      </c>
    </row>
    <row r="57" spans="1:18" ht="57" x14ac:dyDescent="0.3">
      <c r="A57" s="29" t="s">
        <v>3994</v>
      </c>
      <c r="B57" s="23" t="s">
        <v>3995</v>
      </c>
      <c r="C57" s="23" t="s">
        <v>3996</v>
      </c>
      <c r="D57" s="23" t="s">
        <v>3997</v>
      </c>
      <c r="E57" s="23" t="s">
        <v>3998</v>
      </c>
      <c r="F57" s="22" t="s">
        <v>3999</v>
      </c>
      <c r="G57" s="23" t="s">
        <v>4000</v>
      </c>
      <c r="H57" s="23" t="s">
        <v>4001</v>
      </c>
      <c r="I57" s="23" t="s">
        <v>4002</v>
      </c>
      <c r="J57" s="23" t="s">
        <v>4003</v>
      </c>
      <c r="K57" s="23"/>
      <c r="L57" s="23"/>
      <c r="M57" s="23"/>
      <c r="N57" s="23"/>
      <c r="O57" s="23"/>
      <c r="P57" s="30"/>
      <c r="Q57">
        <f t="shared" si="0"/>
        <v>6</v>
      </c>
      <c r="R57">
        <f t="shared" si="1"/>
        <v>9</v>
      </c>
    </row>
    <row r="58" spans="1:18" ht="34.200000000000003" x14ac:dyDescent="0.3">
      <c r="A58" s="29" t="s">
        <v>4004</v>
      </c>
      <c r="B58" s="23" t="s">
        <v>4005</v>
      </c>
      <c r="C58" s="23" t="s">
        <v>4006</v>
      </c>
      <c r="D58" s="23" t="s">
        <v>4007</v>
      </c>
      <c r="E58" s="22" t="s">
        <v>4008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30"/>
      <c r="Q58">
        <f t="shared" si="0"/>
        <v>11</v>
      </c>
      <c r="R58">
        <f t="shared" si="1"/>
        <v>4</v>
      </c>
    </row>
    <row r="59" spans="1:18" ht="45.6" x14ac:dyDescent="0.3">
      <c r="A59" s="29" t="s">
        <v>4009</v>
      </c>
      <c r="B59" s="22" t="s">
        <v>4010</v>
      </c>
      <c r="C59" s="23" t="s">
        <v>4011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0"/>
      <c r="Q59">
        <f t="shared" si="0"/>
        <v>13</v>
      </c>
      <c r="R59">
        <f t="shared" si="1"/>
        <v>2</v>
      </c>
    </row>
    <row r="60" spans="1:18" ht="45.6" x14ac:dyDescent="0.3">
      <c r="A60" s="29" t="s">
        <v>4012</v>
      </c>
      <c r="B60" s="22" t="s">
        <v>4013</v>
      </c>
      <c r="C60" s="23" t="s">
        <v>4014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30"/>
      <c r="Q60">
        <f t="shared" si="0"/>
        <v>13</v>
      </c>
      <c r="R60">
        <f t="shared" si="1"/>
        <v>2</v>
      </c>
    </row>
    <row r="61" spans="1:18" ht="45.6" x14ac:dyDescent="0.3">
      <c r="A61" s="29" t="s">
        <v>4015</v>
      </c>
      <c r="B61" s="23" t="s">
        <v>4016</v>
      </c>
      <c r="C61" s="23" t="s">
        <v>4017</v>
      </c>
      <c r="D61" s="22" t="s">
        <v>4018</v>
      </c>
      <c r="E61" s="23" t="s">
        <v>4019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30"/>
      <c r="Q61">
        <f t="shared" si="0"/>
        <v>11</v>
      </c>
      <c r="R61">
        <f t="shared" si="1"/>
        <v>4</v>
      </c>
    </row>
    <row r="62" spans="1:18" ht="68.400000000000006" x14ac:dyDescent="0.3">
      <c r="A62" s="29" t="s">
        <v>4020</v>
      </c>
      <c r="B62" s="23" t="s">
        <v>4021</v>
      </c>
      <c r="C62" s="23" t="s">
        <v>4022</v>
      </c>
      <c r="D62" s="23" t="s">
        <v>4023</v>
      </c>
      <c r="E62" s="23" t="s">
        <v>4024</v>
      </c>
      <c r="F62" s="23" t="s">
        <v>4025</v>
      </c>
      <c r="G62" s="23" t="s">
        <v>4026</v>
      </c>
      <c r="H62" s="23" t="s">
        <v>4027</v>
      </c>
      <c r="I62" s="23" t="s">
        <v>4028</v>
      </c>
      <c r="J62" s="22" t="s">
        <v>4029</v>
      </c>
      <c r="K62" s="23" t="s">
        <v>4030</v>
      </c>
      <c r="L62" s="23" t="s">
        <v>4031</v>
      </c>
      <c r="M62" s="23" t="s">
        <v>4032</v>
      </c>
      <c r="N62" s="23" t="s">
        <v>4033</v>
      </c>
      <c r="O62" s="23" t="s">
        <v>4034</v>
      </c>
      <c r="P62" s="30"/>
      <c r="Q62">
        <f t="shared" si="0"/>
        <v>1</v>
      </c>
      <c r="R62">
        <f t="shared" si="1"/>
        <v>14</v>
      </c>
    </row>
    <row r="63" spans="1:18" ht="68.400000000000006" x14ac:dyDescent="0.3">
      <c r="A63" s="29" t="s">
        <v>2147</v>
      </c>
      <c r="B63" s="23" t="s">
        <v>4035</v>
      </c>
      <c r="C63" s="22" t="s">
        <v>4036</v>
      </c>
      <c r="D63" s="23" t="s">
        <v>4037</v>
      </c>
      <c r="E63" s="23" t="s">
        <v>4038</v>
      </c>
      <c r="F63" s="23" t="s">
        <v>4039</v>
      </c>
      <c r="G63" s="23" t="s">
        <v>4040</v>
      </c>
      <c r="H63" s="23" t="s">
        <v>4041</v>
      </c>
      <c r="I63" s="23" t="s">
        <v>4042</v>
      </c>
      <c r="J63" s="23" t="s">
        <v>4043</v>
      </c>
      <c r="K63" s="23" t="s">
        <v>4044</v>
      </c>
      <c r="L63" s="23" t="s">
        <v>4045</v>
      </c>
      <c r="M63" s="23" t="s">
        <v>4046</v>
      </c>
      <c r="N63" s="23"/>
      <c r="O63" s="23"/>
      <c r="P63" s="30"/>
      <c r="Q63">
        <f t="shared" si="0"/>
        <v>3</v>
      </c>
      <c r="R63">
        <f t="shared" si="1"/>
        <v>12</v>
      </c>
    </row>
    <row r="64" spans="1:18" ht="45.6" x14ac:dyDescent="0.3">
      <c r="A64" s="29" t="s">
        <v>2148</v>
      </c>
      <c r="B64" s="23" t="s">
        <v>4047</v>
      </c>
      <c r="C64" s="22" t="s">
        <v>4048</v>
      </c>
      <c r="D64" s="23" t="s">
        <v>4049</v>
      </c>
      <c r="E64" s="23" t="s">
        <v>4050</v>
      </c>
      <c r="F64" s="23" t="s">
        <v>4051</v>
      </c>
      <c r="G64" s="23" t="s">
        <v>4052</v>
      </c>
      <c r="H64" s="23" t="s">
        <v>4053</v>
      </c>
      <c r="I64" s="23" t="s">
        <v>4054</v>
      </c>
      <c r="J64" s="23"/>
      <c r="K64" s="23"/>
      <c r="L64" s="23"/>
      <c r="M64" s="23"/>
      <c r="N64" s="23"/>
      <c r="O64" s="23"/>
      <c r="P64" s="30"/>
      <c r="Q64">
        <f t="shared" si="0"/>
        <v>7</v>
      </c>
      <c r="R64">
        <f t="shared" si="1"/>
        <v>8</v>
      </c>
    </row>
    <row r="65" spans="1:18" ht="57" x14ac:dyDescent="0.3">
      <c r="A65" s="29" t="s">
        <v>4055</v>
      </c>
      <c r="B65" s="23" t="s">
        <v>4056</v>
      </c>
      <c r="C65" s="22" t="s">
        <v>4057</v>
      </c>
      <c r="D65" s="23" t="s">
        <v>4058</v>
      </c>
      <c r="E65" s="23" t="s">
        <v>4059</v>
      </c>
      <c r="F65" s="23" t="s">
        <v>4060</v>
      </c>
      <c r="G65" s="23" t="s">
        <v>4061</v>
      </c>
      <c r="H65" s="23"/>
      <c r="I65" s="23"/>
      <c r="J65" s="23"/>
      <c r="K65" s="23"/>
      <c r="L65" s="23"/>
      <c r="M65" s="23"/>
      <c r="N65" s="23"/>
      <c r="O65" s="23"/>
      <c r="P65" s="30"/>
      <c r="Q65">
        <f t="shared" si="0"/>
        <v>9</v>
      </c>
      <c r="R65">
        <f t="shared" si="1"/>
        <v>6</v>
      </c>
    </row>
    <row r="66" spans="1:18" ht="45.6" x14ac:dyDescent="0.3">
      <c r="A66" s="29" t="s">
        <v>4062</v>
      </c>
      <c r="B66" s="23" t="s">
        <v>4063</v>
      </c>
      <c r="C66" s="23" t="s">
        <v>4064</v>
      </c>
      <c r="D66" s="22" t="s">
        <v>4065</v>
      </c>
      <c r="E66" s="23" t="s">
        <v>4066</v>
      </c>
      <c r="F66" s="23" t="s">
        <v>4067</v>
      </c>
      <c r="G66" s="23" t="s">
        <v>4068</v>
      </c>
      <c r="H66" s="23"/>
      <c r="I66" s="23"/>
      <c r="J66" s="23"/>
      <c r="K66" s="23"/>
      <c r="L66" s="23"/>
      <c r="M66" s="23"/>
      <c r="N66" s="23"/>
      <c r="O66" s="23"/>
      <c r="P66" s="30"/>
      <c r="Q66">
        <f t="shared" si="0"/>
        <v>9</v>
      </c>
      <c r="R66">
        <f t="shared" si="1"/>
        <v>6</v>
      </c>
    </row>
    <row r="67" spans="1:18" ht="45.6" x14ac:dyDescent="0.3">
      <c r="A67" s="29" t="s">
        <v>4069</v>
      </c>
      <c r="B67" s="23" t="s">
        <v>4070</v>
      </c>
      <c r="C67" s="22" t="s">
        <v>4071</v>
      </c>
      <c r="D67" s="23" t="s">
        <v>4072</v>
      </c>
      <c r="E67" s="23" t="s">
        <v>4073</v>
      </c>
      <c r="F67" s="23" t="s">
        <v>4074</v>
      </c>
      <c r="G67" s="23" t="s">
        <v>4075</v>
      </c>
      <c r="H67" s="23" t="s">
        <v>4076</v>
      </c>
      <c r="I67" s="23"/>
      <c r="J67" s="23"/>
      <c r="K67" s="23"/>
      <c r="L67" s="23"/>
      <c r="M67" s="23"/>
      <c r="N67" s="23"/>
      <c r="O67" s="23"/>
      <c r="P67" s="30"/>
      <c r="Q67">
        <f t="shared" si="0"/>
        <v>8</v>
      </c>
      <c r="R67">
        <f t="shared" si="1"/>
        <v>7</v>
      </c>
    </row>
    <row r="68" spans="1:18" ht="45.6" x14ac:dyDescent="0.3">
      <c r="A68" s="29" t="s">
        <v>4077</v>
      </c>
      <c r="B68" s="23" t="s">
        <v>4078</v>
      </c>
      <c r="C68" s="22" t="s">
        <v>4079</v>
      </c>
      <c r="D68" s="23" t="s">
        <v>4080</v>
      </c>
      <c r="E68" s="23" t="s">
        <v>4081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30"/>
      <c r="Q68">
        <f t="shared" ref="Q68:Q131" si="2">COUNTBLANK(B68:P68)</f>
        <v>11</v>
      </c>
      <c r="R68">
        <f t="shared" ref="R68:R131" si="3">15-Q68</f>
        <v>4</v>
      </c>
    </row>
    <row r="69" spans="1:18" ht="45.6" x14ac:dyDescent="0.3">
      <c r="A69" s="29" t="s">
        <v>4082</v>
      </c>
      <c r="B69" s="22" t="s">
        <v>4083</v>
      </c>
      <c r="C69" s="23" t="s">
        <v>4084</v>
      </c>
      <c r="D69" s="23" t="s">
        <v>4085</v>
      </c>
      <c r="E69" s="23" t="s">
        <v>4086</v>
      </c>
      <c r="F69" s="23" t="s">
        <v>4087</v>
      </c>
      <c r="G69" s="23" t="s">
        <v>4088</v>
      </c>
      <c r="H69" s="23" t="s">
        <v>4089</v>
      </c>
      <c r="I69" s="23" t="s">
        <v>4090</v>
      </c>
      <c r="J69" s="23" t="s">
        <v>4091</v>
      </c>
      <c r="K69" s="23"/>
      <c r="L69" s="23"/>
      <c r="M69" s="23"/>
      <c r="N69" s="23"/>
      <c r="O69" s="23"/>
      <c r="P69" s="30"/>
      <c r="Q69">
        <f t="shared" si="2"/>
        <v>6</v>
      </c>
      <c r="R69">
        <f t="shared" si="3"/>
        <v>9</v>
      </c>
    </row>
    <row r="70" spans="1:18" ht="45.6" x14ac:dyDescent="0.3">
      <c r="A70" s="29" t="s">
        <v>4092</v>
      </c>
      <c r="B70" s="22" t="s">
        <v>4093</v>
      </c>
      <c r="C70" s="23" t="s">
        <v>4094</v>
      </c>
      <c r="D70" s="23" t="s">
        <v>4095</v>
      </c>
      <c r="E70" s="23" t="s">
        <v>4096</v>
      </c>
      <c r="F70" s="23" t="s">
        <v>4097</v>
      </c>
      <c r="G70" s="23"/>
      <c r="H70" s="23"/>
      <c r="I70" s="23"/>
      <c r="J70" s="23"/>
      <c r="K70" s="23"/>
      <c r="L70" s="23"/>
      <c r="M70" s="23"/>
      <c r="N70" s="23"/>
      <c r="O70" s="23"/>
      <c r="P70" s="30"/>
      <c r="Q70">
        <f t="shared" si="2"/>
        <v>10</v>
      </c>
      <c r="R70">
        <f t="shared" si="3"/>
        <v>5</v>
      </c>
    </row>
    <row r="71" spans="1:18" ht="45.6" x14ac:dyDescent="0.3">
      <c r="A71" s="29" t="s">
        <v>4098</v>
      </c>
      <c r="B71" s="23" t="s">
        <v>4099</v>
      </c>
      <c r="C71" s="23" t="s">
        <v>4100</v>
      </c>
      <c r="D71" s="22" t="s">
        <v>4101</v>
      </c>
      <c r="E71" s="23" t="s">
        <v>4102</v>
      </c>
      <c r="F71" s="23" t="s">
        <v>4103</v>
      </c>
      <c r="G71" s="23"/>
      <c r="H71" s="23"/>
      <c r="I71" s="23"/>
      <c r="J71" s="23"/>
      <c r="K71" s="23"/>
      <c r="L71" s="23"/>
      <c r="M71" s="23"/>
      <c r="N71" s="23"/>
      <c r="O71" s="23"/>
      <c r="P71" s="30"/>
      <c r="Q71">
        <f t="shared" si="2"/>
        <v>10</v>
      </c>
      <c r="R71">
        <f t="shared" si="3"/>
        <v>5</v>
      </c>
    </row>
    <row r="72" spans="1:18" ht="57" x14ac:dyDescent="0.3">
      <c r="A72" s="29" t="s">
        <v>4104</v>
      </c>
      <c r="B72" s="23" t="s">
        <v>4105</v>
      </c>
      <c r="C72" s="23" t="s">
        <v>4106</v>
      </c>
      <c r="D72" s="22" t="s">
        <v>4107</v>
      </c>
      <c r="E72" s="23" t="s">
        <v>4108</v>
      </c>
      <c r="F72" s="23" t="s">
        <v>4109</v>
      </c>
      <c r="G72" s="23" t="s">
        <v>4110</v>
      </c>
      <c r="H72" s="23"/>
      <c r="I72" s="23"/>
      <c r="J72" s="23"/>
      <c r="K72" s="23"/>
      <c r="L72" s="23"/>
      <c r="M72" s="23"/>
      <c r="N72" s="23"/>
      <c r="O72" s="23"/>
      <c r="P72" s="30"/>
      <c r="Q72">
        <f t="shared" si="2"/>
        <v>9</v>
      </c>
      <c r="R72">
        <f t="shared" si="3"/>
        <v>6</v>
      </c>
    </row>
    <row r="73" spans="1:18" ht="57" x14ac:dyDescent="0.3">
      <c r="A73" s="29" t="s">
        <v>4111</v>
      </c>
      <c r="B73" s="22" t="s">
        <v>4112</v>
      </c>
      <c r="C73" s="23" t="s">
        <v>4113</v>
      </c>
      <c r="D73" s="23" t="s">
        <v>4114</v>
      </c>
      <c r="E73" s="23" t="s">
        <v>4115</v>
      </c>
      <c r="F73" s="23" t="s">
        <v>4116</v>
      </c>
      <c r="G73" s="23" t="s">
        <v>4117</v>
      </c>
      <c r="H73" s="23"/>
      <c r="I73" s="23"/>
      <c r="J73" s="23"/>
      <c r="K73" s="23"/>
      <c r="L73" s="23"/>
      <c r="M73" s="23"/>
      <c r="N73" s="23"/>
      <c r="O73" s="23"/>
      <c r="P73" s="30"/>
      <c r="Q73">
        <f t="shared" si="2"/>
        <v>9</v>
      </c>
      <c r="R73">
        <f t="shared" si="3"/>
        <v>6</v>
      </c>
    </row>
    <row r="74" spans="1:18" ht="45.6" x14ac:dyDescent="0.3">
      <c r="A74" s="29" t="s">
        <v>4118</v>
      </c>
      <c r="B74" s="23" t="s">
        <v>4119</v>
      </c>
      <c r="C74" s="23" t="s">
        <v>4120</v>
      </c>
      <c r="D74" s="22" t="s">
        <v>4121</v>
      </c>
      <c r="E74" s="23" t="s">
        <v>4122</v>
      </c>
      <c r="F74" s="23" t="s">
        <v>4123</v>
      </c>
      <c r="G74" s="23" t="s">
        <v>4124</v>
      </c>
      <c r="H74" s="23" t="s">
        <v>4125</v>
      </c>
      <c r="I74" s="23"/>
      <c r="J74" s="23"/>
      <c r="K74" s="23"/>
      <c r="L74" s="23"/>
      <c r="M74" s="23"/>
      <c r="N74" s="23"/>
      <c r="O74" s="23"/>
      <c r="P74" s="30"/>
      <c r="Q74">
        <f t="shared" si="2"/>
        <v>8</v>
      </c>
      <c r="R74">
        <f t="shared" si="3"/>
        <v>7</v>
      </c>
    </row>
    <row r="75" spans="1:18" ht="45.6" x14ac:dyDescent="0.3">
      <c r="A75" s="29" t="s">
        <v>4126</v>
      </c>
      <c r="B75" s="23" t="s">
        <v>4127</v>
      </c>
      <c r="C75" s="23" t="s">
        <v>4128</v>
      </c>
      <c r="D75" s="22" t="s">
        <v>4129</v>
      </c>
      <c r="E75" s="23" t="s">
        <v>4130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30"/>
      <c r="Q75">
        <f t="shared" si="2"/>
        <v>11</v>
      </c>
      <c r="R75">
        <f t="shared" si="3"/>
        <v>4</v>
      </c>
    </row>
    <row r="76" spans="1:18" ht="57" x14ac:dyDescent="0.3">
      <c r="A76" s="29" t="s">
        <v>4131</v>
      </c>
      <c r="B76" s="23" t="s">
        <v>4132</v>
      </c>
      <c r="C76" s="22" t="s">
        <v>4133</v>
      </c>
      <c r="D76" s="23" t="s">
        <v>4134</v>
      </c>
      <c r="E76" s="23" t="s">
        <v>4135</v>
      </c>
      <c r="F76" s="23" t="s">
        <v>4136</v>
      </c>
      <c r="G76" s="23" t="s">
        <v>4137</v>
      </c>
      <c r="H76" s="23"/>
      <c r="I76" s="23"/>
      <c r="J76" s="23"/>
      <c r="K76" s="23"/>
      <c r="L76" s="23"/>
      <c r="M76" s="23"/>
      <c r="N76" s="23"/>
      <c r="O76" s="23"/>
      <c r="P76" s="30"/>
      <c r="Q76">
        <f t="shared" si="2"/>
        <v>9</v>
      </c>
      <c r="R76">
        <f t="shared" si="3"/>
        <v>6</v>
      </c>
    </row>
    <row r="77" spans="1:18" ht="45.6" x14ac:dyDescent="0.3">
      <c r="A77" s="29" t="s">
        <v>4138</v>
      </c>
      <c r="B77" s="23" t="s">
        <v>4139</v>
      </c>
      <c r="C77" s="22" t="s">
        <v>4140</v>
      </c>
      <c r="D77" s="23" t="s">
        <v>4141</v>
      </c>
      <c r="E77" s="23" t="s">
        <v>4142</v>
      </c>
      <c r="F77" s="23" t="s">
        <v>4143</v>
      </c>
      <c r="G77" s="23" t="s">
        <v>4144</v>
      </c>
      <c r="H77" s="23" t="s">
        <v>4145</v>
      </c>
      <c r="I77" s="23" t="s">
        <v>4146</v>
      </c>
      <c r="J77" s="23" t="s">
        <v>4147</v>
      </c>
      <c r="K77" s="23" t="s">
        <v>4148</v>
      </c>
      <c r="L77" s="23"/>
      <c r="M77" s="23"/>
      <c r="N77" s="23"/>
      <c r="O77" s="23"/>
      <c r="P77" s="30"/>
      <c r="Q77">
        <f t="shared" si="2"/>
        <v>5</v>
      </c>
      <c r="R77">
        <f t="shared" si="3"/>
        <v>10</v>
      </c>
    </row>
    <row r="78" spans="1:18" ht="57" x14ac:dyDescent="0.3">
      <c r="A78" s="29" t="s">
        <v>4149</v>
      </c>
      <c r="B78" s="22" t="s">
        <v>4150</v>
      </c>
      <c r="C78" s="23" t="s">
        <v>4151</v>
      </c>
      <c r="D78" s="23" t="s">
        <v>4152</v>
      </c>
      <c r="E78" s="23" t="s">
        <v>4153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30"/>
      <c r="Q78">
        <f t="shared" si="2"/>
        <v>11</v>
      </c>
      <c r="R78">
        <f t="shared" si="3"/>
        <v>4</v>
      </c>
    </row>
    <row r="79" spans="1:18" ht="45.6" x14ac:dyDescent="0.3">
      <c r="A79" s="29" t="s">
        <v>4154</v>
      </c>
      <c r="B79" s="23" t="s">
        <v>4155</v>
      </c>
      <c r="C79" s="23" t="s">
        <v>4156</v>
      </c>
      <c r="D79" s="22" t="s">
        <v>4157</v>
      </c>
      <c r="E79" s="23" t="s">
        <v>4158</v>
      </c>
      <c r="F79" s="23" t="s">
        <v>4159</v>
      </c>
      <c r="G79" s="23"/>
      <c r="H79" s="23"/>
      <c r="I79" s="23"/>
      <c r="J79" s="23"/>
      <c r="K79" s="23"/>
      <c r="L79" s="23"/>
      <c r="M79" s="23"/>
      <c r="N79" s="23"/>
      <c r="O79" s="23"/>
      <c r="P79" s="30"/>
      <c r="Q79">
        <f t="shared" si="2"/>
        <v>10</v>
      </c>
      <c r="R79">
        <f t="shared" si="3"/>
        <v>5</v>
      </c>
    </row>
    <row r="80" spans="1:18" ht="57" x14ac:dyDescent="0.3">
      <c r="A80" s="29" t="s">
        <v>4160</v>
      </c>
      <c r="B80" s="22" t="s">
        <v>4161</v>
      </c>
      <c r="C80" s="23" t="s">
        <v>4162</v>
      </c>
      <c r="D80" s="23" t="s">
        <v>4163</v>
      </c>
      <c r="E80" s="23" t="s">
        <v>4164</v>
      </c>
      <c r="F80" s="23" t="s">
        <v>4165</v>
      </c>
      <c r="G80" s="23" t="s">
        <v>4166</v>
      </c>
      <c r="H80" s="23" t="s">
        <v>4167</v>
      </c>
      <c r="I80" s="23" t="s">
        <v>4168</v>
      </c>
      <c r="J80" s="23"/>
      <c r="K80" s="23"/>
      <c r="L80" s="23"/>
      <c r="M80" s="23"/>
      <c r="N80" s="23"/>
      <c r="O80" s="23"/>
      <c r="P80" s="30"/>
      <c r="Q80">
        <f t="shared" si="2"/>
        <v>7</v>
      </c>
      <c r="R80">
        <f t="shared" si="3"/>
        <v>8</v>
      </c>
    </row>
    <row r="81" spans="1:18" ht="45.6" x14ac:dyDescent="0.3">
      <c r="A81" s="29" t="s">
        <v>4169</v>
      </c>
      <c r="B81" s="23" t="s">
        <v>4170</v>
      </c>
      <c r="C81" s="22" t="s">
        <v>4171</v>
      </c>
      <c r="D81" s="23" t="s">
        <v>4172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30"/>
      <c r="Q81">
        <f t="shared" si="2"/>
        <v>12</v>
      </c>
      <c r="R81">
        <f t="shared" si="3"/>
        <v>3</v>
      </c>
    </row>
    <row r="82" spans="1:18" ht="57" x14ac:dyDescent="0.3">
      <c r="A82" s="29" t="s">
        <v>4173</v>
      </c>
      <c r="B82" s="23" t="s">
        <v>4174</v>
      </c>
      <c r="C82" s="23" t="s">
        <v>4175</v>
      </c>
      <c r="D82" s="23" t="s">
        <v>4176</v>
      </c>
      <c r="E82" s="23" t="s">
        <v>4177</v>
      </c>
      <c r="F82" s="23" t="s">
        <v>4178</v>
      </c>
      <c r="G82" s="22" t="s">
        <v>4179</v>
      </c>
      <c r="H82" s="23"/>
      <c r="I82" s="23"/>
      <c r="J82" s="23"/>
      <c r="K82" s="23"/>
      <c r="L82" s="23"/>
      <c r="M82" s="23"/>
      <c r="N82" s="23"/>
      <c r="O82" s="23"/>
      <c r="P82" s="30"/>
      <c r="Q82">
        <f t="shared" si="2"/>
        <v>9</v>
      </c>
      <c r="R82">
        <f t="shared" si="3"/>
        <v>6</v>
      </c>
    </row>
    <row r="83" spans="1:18" ht="34.200000000000003" x14ac:dyDescent="0.3">
      <c r="A83" s="29" t="s">
        <v>4180</v>
      </c>
      <c r="B83" s="22" t="s">
        <v>4181</v>
      </c>
      <c r="C83" s="23" t="s">
        <v>4182</v>
      </c>
      <c r="D83" s="23" t="s">
        <v>4183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30"/>
      <c r="Q83">
        <f t="shared" si="2"/>
        <v>12</v>
      </c>
      <c r="R83">
        <f t="shared" si="3"/>
        <v>3</v>
      </c>
    </row>
    <row r="84" spans="1:18" ht="68.400000000000006" x14ac:dyDescent="0.3">
      <c r="A84" s="29" t="s">
        <v>4184</v>
      </c>
      <c r="B84" s="23" t="s">
        <v>4185</v>
      </c>
      <c r="C84" s="23" t="s">
        <v>4186</v>
      </c>
      <c r="D84" s="22" t="s">
        <v>4187</v>
      </c>
      <c r="E84" s="23" t="s">
        <v>4188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30"/>
      <c r="Q84">
        <f t="shared" si="2"/>
        <v>11</v>
      </c>
      <c r="R84">
        <f t="shared" si="3"/>
        <v>4</v>
      </c>
    </row>
    <row r="85" spans="1:18" ht="45.6" x14ac:dyDescent="0.3">
      <c r="A85" s="29" t="s">
        <v>2169</v>
      </c>
      <c r="B85" s="23" t="s">
        <v>4189</v>
      </c>
      <c r="C85" s="22" t="s">
        <v>4190</v>
      </c>
      <c r="D85" s="23" t="s">
        <v>4191</v>
      </c>
      <c r="E85" s="23" t="s">
        <v>4192</v>
      </c>
      <c r="F85" s="23" t="s">
        <v>4193</v>
      </c>
      <c r="G85" s="23" t="s">
        <v>4194</v>
      </c>
      <c r="H85" s="23" t="s">
        <v>4195</v>
      </c>
      <c r="I85" s="23" t="s">
        <v>4196</v>
      </c>
      <c r="J85" s="23"/>
      <c r="K85" s="23"/>
      <c r="L85" s="23"/>
      <c r="M85" s="23"/>
      <c r="N85" s="23"/>
      <c r="O85" s="23"/>
      <c r="P85" s="30"/>
      <c r="Q85">
        <f t="shared" si="2"/>
        <v>7</v>
      </c>
      <c r="R85">
        <f t="shared" si="3"/>
        <v>8</v>
      </c>
    </row>
    <row r="86" spans="1:18" ht="45.6" x14ac:dyDescent="0.3">
      <c r="A86" s="29" t="s">
        <v>4197</v>
      </c>
      <c r="B86" s="23" t="s">
        <v>4198</v>
      </c>
      <c r="C86" s="22" t="s">
        <v>4199</v>
      </c>
      <c r="D86" s="23" t="s">
        <v>4200</v>
      </c>
      <c r="E86" s="23" t="s">
        <v>4201</v>
      </c>
      <c r="F86" s="23" t="s">
        <v>4202</v>
      </c>
      <c r="G86" s="23" t="s">
        <v>4203</v>
      </c>
      <c r="H86" s="23" t="s">
        <v>4204</v>
      </c>
      <c r="I86" s="23" t="s">
        <v>4205</v>
      </c>
      <c r="J86" s="23" t="s">
        <v>4206</v>
      </c>
      <c r="K86" s="23" t="s">
        <v>4207</v>
      </c>
      <c r="L86" s="23"/>
      <c r="M86" s="23"/>
      <c r="N86" s="23"/>
      <c r="O86" s="23"/>
      <c r="P86" s="30"/>
      <c r="Q86">
        <f t="shared" si="2"/>
        <v>5</v>
      </c>
      <c r="R86">
        <f t="shared" si="3"/>
        <v>10</v>
      </c>
    </row>
    <row r="87" spans="1:18" ht="45.6" x14ac:dyDescent="0.3">
      <c r="A87" s="29" t="s">
        <v>4208</v>
      </c>
      <c r="B87" s="23" t="s">
        <v>4209</v>
      </c>
      <c r="C87" s="23" t="s">
        <v>4210</v>
      </c>
      <c r="D87" s="22" t="s">
        <v>4211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30"/>
      <c r="Q87">
        <f t="shared" si="2"/>
        <v>12</v>
      </c>
      <c r="R87">
        <f t="shared" si="3"/>
        <v>3</v>
      </c>
    </row>
    <row r="88" spans="1:18" ht="45.6" x14ac:dyDescent="0.3">
      <c r="A88" s="29" t="s">
        <v>4212</v>
      </c>
      <c r="B88" s="23" t="s">
        <v>4213</v>
      </c>
      <c r="C88" s="23" t="s">
        <v>4214</v>
      </c>
      <c r="D88" s="23" t="s">
        <v>4215</v>
      </c>
      <c r="E88" s="23" t="s">
        <v>4216</v>
      </c>
      <c r="F88" s="22" t="s">
        <v>4217</v>
      </c>
      <c r="G88" s="23" t="s">
        <v>4218</v>
      </c>
      <c r="H88" s="23" t="s">
        <v>4219</v>
      </c>
      <c r="I88" s="23"/>
      <c r="J88" s="23"/>
      <c r="K88" s="23"/>
      <c r="L88" s="23"/>
      <c r="M88" s="23"/>
      <c r="N88" s="23"/>
      <c r="O88" s="23"/>
      <c r="P88" s="30"/>
      <c r="Q88">
        <f t="shared" si="2"/>
        <v>8</v>
      </c>
      <c r="R88">
        <f t="shared" si="3"/>
        <v>7</v>
      </c>
    </row>
    <row r="89" spans="1:18" ht="45.6" x14ac:dyDescent="0.3">
      <c r="A89" s="29" t="s">
        <v>4220</v>
      </c>
      <c r="B89" s="23" t="s">
        <v>4221</v>
      </c>
      <c r="C89" s="23" t="s">
        <v>4222</v>
      </c>
      <c r="D89" s="22" t="s">
        <v>4223</v>
      </c>
      <c r="E89" s="23" t="s">
        <v>4224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30"/>
      <c r="Q89">
        <f t="shared" si="2"/>
        <v>11</v>
      </c>
      <c r="R89">
        <f t="shared" si="3"/>
        <v>4</v>
      </c>
    </row>
    <row r="90" spans="1:18" ht="45.6" x14ac:dyDescent="0.3">
      <c r="A90" s="29" t="s">
        <v>4225</v>
      </c>
      <c r="B90" s="23" t="s">
        <v>4226</v>
      </c>
      <c r="C90" s="23" t="s">
        <v>4227</v>
      </c>
      <c r="D90" s="22" t="s">
        <v>4228</v>
      </c>
      <c r="E90" s="23" t="s">
        <v>4229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30"/>
      <c r="Q90">
        <f t="shared" si="2"/>
        <v>11</v>
      </c>
      <c r="R90">
        <f t="shared" si="3"/>
        <v>4</v>
      </c>
    </row>
    <row r="91" spans="1:18" ht="45.6" x14ac:dyDescent="0.3">
      <c r="A91" s="29" t="s">
        <v>4230</v>
      </c>
      <c r="B91" s="22" t="s">
        <v>4231</v>
      </c>
      <c r="C91" s="23" t="s">
        <v>4232</v>
      </c>
      <c r="D91" s="23" t="s">
        <v>4233</v>
      </c>
      <c r="E91" s="23" t="s">
        <v>4234</v>
      </c>
      <c r="F91" s="23" t="s">
        <v>4235</v>
      </c>
      <c r="G91" s="23" t="s">
        <v>4236</v>
      </c>
      <c r="H91" s="23"/>
      <c r="I91" s="23"/>
      <c r="J91" s="23"/>
      <c r="K91" s="23"/>
      <c r="L91" s="23"/>
      <c r="M91" s="23"/>
      <c r="N91" s="23"/>
      <c r="O91" s="23"/>
      <c r="P91" s="30"/>
      <c r="Q91">
        <f t="shared" si="2"/>
        <v>9</v>
      </c>
      <c r="R91">
        <f t="shared" si="3"/>
        <v>6</v>
      </c>
    </row>
    <row r="92" spans="1:18" ht="45.6" x14ac:dyDescent="0.3">
      <c r="A92" s="29" t="s">
        <v>2176</v>
      </c>
      <c r="B92" s="23" t="s">
        <v>4237</v>
      </c>
      <c r="C92" s="23" t="s">
        <v>4238</v>
      </c>
      <c r="D92" s="23" t="s">
        <v>4239</v>
      </c>
      <c r="E92" s="22" t="s">
        <v>4240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30"/>
      <c r="Q92">
        <f t="shared" si="2"/>
        <v>11</v>
      </c>
      <c r="R92">
        <f t="shared" si="3"/>
        <v>4</v>
      </c>
    </row>
    <row r="93" spans="1:18" ht="45.6" x14ac:dyDescent="0.3">
      <c r="A93" s="29" t="s">
        <v>4241</v>
      </c>
      <c r="B93" s="23" t="s">
        <v>4242</v>
      </c>
      <c r="C93" s="22" t="s">
        <v>4243</v>
      </c>
      <c r="D93" s="23" t="s">
        <v>4244</v>
      </c>
      <c r="E93" s="23" t="s">
        <v>4245</v>
      </c>
      <c r="F93" s="23" t="s">
        <v>4246</v>
      </c>
      <c r="G93" s="23"/>
      <c r="H93" s="23"/>
      <c r="I93" s="23"/>
      <c r="J93" s="23"/>
      <c r="K93" s="23"/>
      <c r="L93" s="23"/>
      <c r="M93" s="23"/>
      <c r="N93" s="23"/>
      <c r="O93" s="23"/>
      <c r="P93" s="30"/>
      <c r="Q93">
        <f t="shared" si="2"/>
        <v>10</v>
      </c>
      <c r="R93">
        <f t="shared" si="3"/>
        <v>5</v>
      </c>
    </row>
    <row r="94" spans="1:18" ht="45.6" x14ac:dyDescent="0.3">
      <c r="A94" s="29" t="s">
        <v>2178</v>
      </c>
      <c r="B94" s="22" t="s">
        <v>4247</v>
      </c>
      <c r="C94" s="23" t="s">
        <v>4248</v>
      </c>
      <c r="D94" s="23" t="s">
        <v>4249</v>
      </c>
      <c r="E94" s="23" t="s">
        <v>4250</v>
      </c>
      <c r="F94" s="23" t="s">
        <v>4251</v>
      </c>
      <c r="G94" s="23"/>
      <c r="H94" s="23"/>
      <c r="I94" s="23"/>
      <c r="J94" s="23"/>
      <c r="K94" s="23"/>
      <c r="L94" s="23"/>
      <c r="M94" s="23"/>
      <c r="N94" s="23"/>
      <c r="O94" s="23"/>
      <c r="P94" s="30"/>
      <c r="Q94">
        <f t="shared" si="2"/>
        <v>10</v>
      </c>
      <c r="R94">
        <f t="shared" si="3"/>
        <v>5</v>
      </c>
    </row>
    <row r="95" spans="1:18" ht="45.6" x14ac:dyDescent="0.3">
      <c r="A95" s="29" t="s">
        <v>4252</v>
      </c>
      <c r="B95" s="23" t="s">
        <v>4253</v>
      </c>
      <c r="C95" s="23" t="s">
        <v>4254</v>
      </c>
      <c r="D95" s="22" t="s">
        <v>4255</v>
      </c>
      <c r="E95" s="23" t="s">
        <v>4256</v>
      </c>
      <c r="F95" s="23" t="s">
        <v>4257</v>
      </c>
      <c r="G95" s="23"/>
      <c r="H95" s="23"/>
      <c r="I95" s="23"/>
      <c r="J95" s="23"/>
      <c r="K95" s="23"/>
      <c r="L95" s="23"/>
      <c r="M95" s="23"/>
      <c r="N95" s="23"/>
      <c r="O95" s="23"/>
      <c r="P95" s="30"/>
      <c r="Q95">
        <f t="shared" si="2"/>
        <v>10</v>
      </c>
      <c r="R95">
        <f t="shared" si="3"/>
        <v>5</v>
      </c>
    </row>
    <row r="96" spans="1:18" ht="45.6" x14ac:dyDescent="0.3">
      <c r="A96" s="29" t="s">
        <v>4258</v>
      </c>
      <c r="B96" s="23" t="s">
        <v>4259</v>
      </c>
      <c r="C96" s="23" t="s">
        <v>4260</v>
      </c>
      <c r="D96" s="22" t="s">
        <v>4261</v>
      </c>
      <c r="E96" s="23" t="s">
        <v>4262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30"/>
      <c r="Q96">
        <f t="shared" si="2"/>
        <v>11</v>
      </c>
      <c r="R96">
        <f t="shared" si="3"/>
        <v>4</v>
      </c>
    </row>
    <row r="97" spans="1:18" ht="45.6" x14ac:dyDescent="0.3">
      <c r="A97" s="29" t="s">
        <v>2181</v>
      </c>
      <c r="B97" s="22" t="s">
        <v>4263</v>
      </c>
      <c r="C97" s="23" t="s">
        <v>4264</v>
      </c>
      <c r="D97" s="23" t="s">
        <v>4265</v>
      </c>
      <c r="E97" s="23" t="s">
        <v>4266</v>
      </c>
      <c r="F97" s="23" t="s">
        <v>4267</v>
      </c>
      <c r="G97" s="23" t="s">
        <v>4268</v>
      </c>
      <c r="H97" s="23" t="s">
        <v>4269</v>
      </c>
      <c r="I97" s="23" t="s">
        <v>4270</v>
      </c>
      <c r="J97" s="23"/>
      <c r="K97" s="23"/>
      <c r="L97" s="23"/>
      <c r="M97" s="23"/>
      <c r="N97" s="23"/>
      <c r="O97" s="23"/>
      <c r="P97" s="30"/>
      <c r="Q97">
        <f t="shared" si="2"/>
        <v>7</v>
      </c>
      <c r="R97">
        <f t="shared" si="3"/>
        <v>8</v>
      </c>
    </row>
    <row r="98" spans="1:18" ht="45.6" x14ac:dyDescent="0.3">
      <c r="A98" s="29" t="s">
        <v>4271</v>
      </c>
      <c r="B98" s="23" t="s">
        <v>4272</v>
      </c>
      <c r="C98" s="22" t="s">
        <v>4273</v>
      </c>
      <c r="D98" s="23" t="s">
        <v>4274</v>
      </c>
      <c r="E98" s="23" t="s">
        <v>4275</v>
      </c>
      <c r="F98" s="23" t="s">
        <v>4276</v>
      </c>
      <c r="G98" s="23" t="s">
        <v>4277</v>
      </c>
      <c r="H98" s="23" t="s">
        <v>4278</v>
      </c>
      <c r="I98" s="23"/>
      <c r="J98" s="23"/>
      <c r="K98" s="23"/>
      <c r="L98" s="23"/>
      <c r="M98" s="23"/>
      <c r="N98" s="23"/>
      <c r="O98" s="23"/>
      <c r="P98" s="30"/>
      <c r="Q98">
        <f t="shared" si="2"/>
        <v>8</v>
      </c>
      <c r="R98">
        <f t="shared" si="3"/>
        <v>7</v>
      </c>
    </row>
    <row r="99" spans="1:18" ht="57" x14ac:dyDescent="0.3">
      <c r="A99" s="29" t="s">
        <v>4279</v>
      </c>
      <c r="B99" s="22" t="s">
        <v>4280</v>
      </c>
      <c r="C99" s="23" t="s">
        <v>4281</v>
      </c>
      <c r="D99" s="23" t="s">
        <v>4282</v>
      </c>
      <c r="E99" s="23" t="s">
        <v>4283</v>
      </c>
      <c r="F99" s="23" t="s">
        <v>4284</v>
      </c>
      <c r="G99" s="23" t="s">
        <v>4285</v>
      </c>
      <c r="H99" s="23"/>
      <c r="I99" s="23"/>
      <c r="J99" s="23"/>
      <c r="K99" s="23"/>
      <c r="L99" s="23"/>
      <c r="M99" s="23"/>
      <c r="N99" s="23"/>
      <c r="O99" s="23"/>
      <c r="P99" s="30"/>
      <c r="Q99">
        <f t="shared" si="2"/>
        <v>9</v>
      </c>
      <c r="R99">
        <f t="shared" si="3"/>
        <v>6</v>
      </c>
    </row>
    <row r="100" spans="1:18" ht="34.200000000000003" x14ac:dyDescent="0.3">
      <c r="A100" s="29" t="s">
        <v>4286</v>
      </c>
      <c r="B100" s="23" t="s">
        <v>4287</v>
      </c>
      <c r="C100" s="23" t="s">
        <v>4288</v>
      </c>
      <c r="D100" s="22" t="s">
        <v>4289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30"/>
      <c r="Q100">
        <f t="shared" si="2"/>
        <v>12</v>
      </c>
      <c r="R100">
        <f t="shared" si="3"/>
        <v>3</v>
      </c>
    </row>
    <row r="101" spans="1:18" ht="45.6" x14ac:dyDescent="0.3">
      <c r="A101" s="29" t="s">
        <v>2185</v>
      </c>
      <c r="B101" s="23" t="s">
        <v>4290</v>
      </c>
      <c r="C101" s="22" t="s">
        <v>4291</v>
      </c>
      <c r="D101" s="23" t="s">
        <v>4292</v>
      </c>
      <c r="E101" s="23" t="s">
        <v>4293</v>
      </c>
      <c r="F101" s="23" t="s">
        <v>4294</v>
      </c>
      <c r="G101" s="23" t="s">
        <v>4295</v>
      </c>
      <c r="H101" s="23" t="s">
        <v>4296</v>
      </c>
      <c r="I101" s="23" t="s">
        <v>4297</v>
      </c>
      <c r="J101" s="23" t="s">
        <v>4298</v>
      </c>
      <c r="K101" s="23" t="s">
        <v>4299</v>
      </c>
      <c r="L101" s="23"/>
      <c r="M101" s="23"/>
      <c r="N101" s="23"/>
      <c r="O101" s="23"/>
      <c r="P101" s="30"/>
      <c r="Q101">
        <f t="shared" si="2"/>
        <v>5</v>
      </c>
      <c r="R101">
        <f t="shared" si="3"/>
        <v>10</v>
      </c>
    </row>
    <row r="102" spans="1:18" ht="45.6" x14ac:dyDescent="0.3">
      <c r="A102" s="29" t="s">
        <v>2186</v>
      </c>
      <c r="B102" s="22" t="s">
        <v>4300</v>
      </c>
      <c r="C102" s="23" t="s">
        <v>4301</v>
      </c>
      <c r="D102" s="23" t="s">
        <v>4302</v>
      </c>
      <c r="E102" s="23" t="s">
        <v>4303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30"/>
      <c r="Q102">
        <f t="shared" si="2"/>
        <v>11</v>
      </c>
      <c r="R102">
        <f t="shared" si="3"/>
        <v>4</v>
      </c>
    </row>
    <row r="103" spans="1:18" ht="45.6" x14ac:dyDescent="0.3">
      <c r="A103" s="29" t="s">
        <v>4304</v>
      </c>
      <c r="B103" s="23" t="s">
        <v>4305</v>
      </c>
      <c r="C103" s="22" t="s">
        <v>4306</v>
      </c>
      <c r="D103" s="23" t="s">
        <v>4307</v>
      </c>
      <c r="E103" s="23" t="s">
        <v>4308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30"/>
      <c r="Q103">
        <f t="shared" si="2"/>
        <v>11</v>
      </c>
      <c r="R103">
        <f t="shared" si="3"/>
        <v>4</v>
      </c>
    </row>
    <row r="104" spans="1:18" ht="34.200000000000003" x14ac:dyDescent="0.3">
      <c r="A104" s="29" t="s">
        <v>4309</v>
      </c>
      <c r="B104" s="23" t="s">
        <v>4310</v>
      </c>
      <c r="C104" s="23" t="s">
        <v>4311</v>
      </c>
      <c r="D104" s="22" t="s">
        <v>4312</v>
      </c>
      <c r="E104" s="23" t="s">
        <v>4313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30"/>
      <c r="Q104">
        <f t="shared" si="2"/>
        <v>11</v>
      </c>
      <c r="R104">
        <f t="shared" si="3"/>
        <v>4</v>
      </c>
    </row>
    <row r="105" spans="1:18" ht="57" x14ac:dyDescent="0.3">
      <c r="A105" s="29" t="s">
        <v>4314</v>
      </c>
      <c r="B105" s="22" t="s">
        <v>4315</v>
      </c>
      <c r="C105" s="23" t="s">
        <v>4316</v>
      </c>
      <c r="D105" s="23" t="s">
        <v>4317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30"/>
      <c r="Q105">
        <f t="shared" si="2"/>
        <v>12</v>
      </c>
      <c r="R105">
        <f t="shared" si="3"/>
        <v>3</v>
      </c>
    </row>
    <row r="106" spans="1:18" ht="45.6" x14ac:dyDescent="0.3">
      <c r="A106" s="29" t="s">
        <v>4318</v>
      </c>
      <c r="B106" s="22" t="s">
        <v>4319</v>
      </c>
      <c r="C106" s="23" t="s">
        <v>4320</v>
      </c>
      <c r="D106" s="23" t="s">
        <v>4321</v>
      </c>
      <c r="E106" s="23" t="s">
        <v>4322</v>
      </c>
      <c r="F106" s="23" t="s">
        <v>4323</v>
      </c>
      <c r="G106" s="23" t="s">
        <v>4324</v>
      </c>
      <c r="H106" s="23" t="s">
        <v>4325</v>
      </c>
      <c r="I106" s="23" t="s">
        <v>4326</v>
      </c>
      <c r="J106" s="23"/>
      <c r="K106" s="23"/>
      <c r="L106" s="23"/>
      <c r="M106" s="23"/>
      <c r="N106" s="23"/>
      <c r="O106" s="23"/>
      <c r="P106" s="30"/>
      <c r="Q106">
        <f t="shared" si="2"/>
        <v>7</v>
      </c>
      <c r="R106">
        <f t="shared" si="3"/>
        <v>8</v>
      </c>
    </row>
    <row r="107" spans="1:18" ht="45.6" x14ac:dyDescent="0.3">
      <c r="A107" s="29" t="s">
        <v>2191</v>
      </c>
      <c r="B107" s="23" t="s">
        <v>4327</v>
      </c>
      <c r="C107" s="23" t="s">
        <v>4328</v>
      </c>
      <c r="D107" s="22" t="s">
        <v>4329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30"/>
      <c r="Q107">
        <f t="shared" si="2"/>
        <v>12</v>
      </c>
      <c r="R107">
        <f t="shared" si="3"/>
        <v>3</v>
      </c>
    </row>
    <row r="108" spans="1:18" ht="57" x14ac:dyDescent="0.3">
      <c r="A108" s="29" t="s">
        <v>4330</v>
      </c>
      <c r="B108" s="23" t="s">
        <v>4331</v>
      </c>
      <c r="C108" s="23" t="s">
        <v>4332</v>
      </c>
      <c r="D108" s="22" t="s">
        <v>4333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30"/>
      <c r="Q108">
        <f t="shared" si="2"/>
        <v>12</v>
      </c>
      <c r="R108">
        <f t="shared" si="3"/>
        <v>3</v>
      </c>
    </row>
    <row r="109" spans="1:18" ht="34.200000000000003" x14ac:dyDescent="0.3">
      <c r="A109" s="29" t="s">
        <v>4334</v>
      </c>
      <c r="B109" s="23" t="s">
        <v>4335</v>
      </c>
      <c r="C109" s="23" t="s">
        <v>4336</v>
      </c>
      <c r="D109" s="22" t="s">
        <v>4337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30"/>
      <c r="Q109">
        <f t="shared" si="2"/>
        <v>12</v>
      </c>
      <c r="R109">
        <f t="shared" si="3"/>
        <v>3</v>
      </c>
    </row>
    <row r="110" spans="1:18" ht="45.6" x14ac:dyDescent="0.3">
      <c r="A110" s="29" t="s">
        <v>4338</v>
      </c>
      <c r="B110" s="22" t="s">
        <v>4339</v>
      </c>
      <c r="C110" s="23" t="s">
        <v>4340</v>
      </c>
      <c r="D110" s="23" t="s">
        <v>4341</v>
      </c>
      <c r="E110" s="23" t="s">
        <v>4342</v>
      </c>
      <c r="F110" s="23" t="s">
        <v>4343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30"/>
      <c r="Q110">
        <f t="shared" si="2"/>
        <v>10</v>
      </c>
      <c r="R110">
        <f t="shared" si="3"/>
        <v>5</v>
      </c>
    </row>
    <row r="111" spans="1:18" ht="34.200000000000003" x14ac:dyDescent="0.3">
      <c r="A111" s="29" t="s">
        <v>4344</v>
      </c>
      <c r="B111" s="23" t="s">
        <v>4345</v>
      </c>
      <c r="C111" s="23" t="s">
        <v>4346</v>
      </c>
      <c r="D111" s="22" t="s">
        <v>4347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30"/>
      <c r="Q111">
        <f t="shared" si="2"/>
        <v>12</v>
      </c>
      <c r="R111">
        <f t="shared" si="3"/>
        <v>3</v>
      </c>
    </row>
    <row r="112" spans="1:18" ht="45.6" x14ac:dyDescent="0.3">
      <c r="A112" s="29" t="s">
        <v>4348</v>
      </c>
      <c r="B112" s="23" t="s">
        <v>4349</v>
      </c>
      <c r="C112" s="23" t="s">
        <v>4350</v>
      </c>
      <c r="D112" s="22" t="s">
        <v>4351</v>
      </c>
      <c r="E112" s="23" t="s">
        <v>4352</v>
      </c>
      <c r="F112" s="23" t="s">
        <v>4353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30"/>
      <c r="Q112">
        <f t="shared" si="2"/>
        <v>10</v>
      </c>
      <c r="R112">
        <f t="shared" si="3"/>
        <v>5</v>
      </c>
    </row>
    <row r="113" spans="1:18" ht="45.6" x14ac:dyDescent="0.3">
      <c r="A113" s="29" t="s">
        <v>4354</v>
      </c>
      <c r="B113" s="23" t="s">
        <v>4355</v>
      </c>
      <c r="C113" s="22" t="s">
        <v>4356</v>
      </c>
      <c r="D113" s="23" t="s">
        <v>4357</v>
      </c>
      <c r="E113" s="23" t="s">
        <v>4358</v>
      </c>
      <c r="F113" s="23" t="s">
        <v>4359</v>
      </c>
      <c r="G113" s="23" t="s">
        <v>4360</v>
      </c>
      <c r="H113" s="23" t="s">
        <v>4361</v>
      </c>
      <c r="I113" s="23"/>
      <c r="J113" s="23"/>
      <c r="K113" s="23"/>
      <c r="L113" s="23"/>
      <c r="M113" s="23"/>
      <c r="N113" s="23"/>
      <c r="O113" s="23"/>
      <c r="P113" s="30"/>
      <c r="Q113">
        <f t="shared" si="2"/>
        <v>8</v>
      </c>
      <c r="R113">
        <f t="shared" si="3"/>
        <v>7</v>
      </c>
    </row>
    <row r="114" spans="1:18" ht="57" x14ac:dyDescent="0.3">
      <c r="A114" s="29" t="s">
        <v>2198</v>
      </c>
      <c r="B114" s="23" t="s">
        <v>4362</v>
      </c>
      <c r="C114" s="23" t="s">
        <v>4363</v>
      </c>
      <c r="D114" s="23" t="s">
        <v>4364</v>
      </c>
      <c r="E114" s="22" t="s">
        <v>4365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30"/>
      <c r="Q114">
        <f t="shared" si="2"/>
        <v>11</v>
      </c>
      <c r="R114">
        <f t="shared" si="3"/>
        <v>4</v>
      </c>
    </row>
    <row r="115" spans="1:18" ht="57" x14ac:dyDescent="0.3">
      <c r="A115" s="29" t="s">
        <v>4366</v>
      </c>
      <c r="B115" s="23" t="s">
        <v>4367</v>
      </c>
      <c r="C115" s="23" t="s">
        <v>4368</v>
      </c>
      <c r="D115" s="23" t="s">
        <v>4369</v>
      </c>
      <c r="E115" s="23" t="s">
        <v>4370</v>
      </c>
      <c r="F115" s="23" t="s">
        <v>4371</v>
      </c>
      <c r="G115" s="22" t="s">
        <v>4372</v>
      </c>
      <c r="H115" s="23" t="s">
        <v>4373</v>
      </c>
      <c r="I115" s="23" t="s">
        <v>4374</v>
      </c>
      <c r="J115" s="23" t="s">
        <v>4375</v>
      </c>
      <c r="K115" s="23"/>
      <c r="L115" s="23"/>
      <c r="M115" s="23"/>
      <c r="N115" s="23"/>
      <c r="O115" s="23"/>
      <c r="P115" s="30"/>
      <c r="Q115">
        <f t="shared" si="2"/>
        <v>6</v>
      </c>
      <c r="R115">
        <f t="shared" si="3"/>
        <v>9</v>
      </c>
    </row>
    <row r="116" spans="1:18" ht="45.6" x14ac:dyDescent="0.3">
      <c r="A116" s="29" t="s">
        <v>4376</v>
      </c>
      <c r="B116" s="22" t="s">
        <v>4377</v>
      </c>
      <c r="C116" s="23" t="s">
        <v>4378</v>
      </c>
      <c r="D116" s="23" t="s">
        <v>4379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30"/>
      <c r="Q116">
        <f t="shared" si="2"/>
        <v>12</v>
      </c>
      <c r="R116">
        <f t="shared" si="3"/>
        <v>3</v>
      </c>
    </row>
    <row r="117" spans="1:18" ht="45.6" x14ac:dyDescent="0.3">
      <c r="A117" s="29" t="s">
        <v>4380</v>
      </c>
      <c r="B117" s="23" t="s">
        <v>4381</v>
      </c>
      <c r="C117" s="23" t="s">
        <v>4382</v>
      </c>
      <c r="D117" s="22" t="s">
        <v>4383</v>
      </c>
      <c r="E117" s="23" t="s">
        <v>4384</v>
      </c>
      <c r="F117" s="23" t="s">
        <v>4385</v>
      </c>
      <c r="G117" s="23" t="s">
        <v>4386</v>
      </c>
      <c r="H117" s="23" t="s">
        <v>4387</v>
      </c>
      <c r="I117" s="23" t="s">
        <v>4388</v>
      </c>
      <c r="J117" s="23" t="s">
        <v>4389</v>
      </c>
      <c r="K117" s="23" t="s">
        <v>4390</v>
      </c>
      <c r="L117" s="23"/>
      <c r="M117" s="23"/>
      <c r="N117" s="23"/>
      <c r="O117" s="23"/>
      <c r="P117" s="30"/>
      <c r="Q117">
        <f t="shared" si="2"/>
        <v>5</v>
      </c>
      <c r="R117">
        <f t="shared" si="3"/>
        <v>10</v>
      </c>
    </row>
    <row r="118" spans="1:18" ht="57" x14ac:dyDescent="0.3">
      <c r="A118" s="29" t="s">
        <v>2202</v>
      </c>
      <c r="B118" s="23" t="s">
        <v>4391</v>
      </c>
      <c r="C118" s="22" t="s">
        <v>4392</v>
      </c>
      <c r="D118" s="23" t="s">
        <v>4393</v>
      </c>
      <c r="E118" s="23" t="s">
        <v>4394</v>
      </c>
      <c r="F118" s="23" t="s">
        <v>4395</v>
      </c>
      <c r="G118" s="23" t="s">
        <v>4396</v>
      </c>
      <c r="H118" s="23" t="s">
        <v>4397</v>
      </c>
      <c r="I118" s="23"/>
      <c r="J118" s="23"/>
      <c r="K118" s="23"/>
      <c r="L118" s="23"/>
      <c r="M118" s="23"/>
      <c r="N118" s="23"/>
      <c r="O118" s="23"/>
      <c r="P118" s="30"/>
      <c r="Q118">
        <f t="shared" si="2"/>
        <v>8</v>
      </c>
      <c r="R118">
        <f t="shared" si="3"/>
        <v>7</v>
      </c>
    </row>
    <row r="119" spans="1:18" ht="45.6" x14ac:dyDescent="0.3">
      <c r="A119" s="29" t="s">
        <v>4398</v>
      </c>
      <c r="B119" s="23" t="s">
        <v>4399</v>
      </c>
      <c r="C119" s="23" t="s">
        <v>4400</v>
      </c>
      <c r="D119" s="23" t="s">
        <v>4401</v>
      </c>
      <c r="E119" s="22" t="s">
        <v>4402</v>
      </c>
      <c r="F119" s="23" t="s">
        <v>4403</v>
      </c>
      <c r="G119" s="23" t="s">
        <v>4404</v>
      </c>
      <c r="H119" s="23" t="s">
        <v>4405</v>
      </c>
      <c r="I119" s="23"/>
      <c r="J119" s="23"/>
      <c r="K119" s="23"/>
      <c r="L119" s="23"/>
      <c r="M119" s="23"/>
      <c r="N119" s="23"/>
      <c r="O119" s="23"/>
      <c r="P119" s="30"/>
      <c r="Q119">
        <f t="shared" si="2"/>
        <v>8</v>
      </c>
      <c r="R119">
        <f t="shared" si="3"/>
        <v>7</v>
      </c>
    </row>
    <row r="120" spans="1:18" ht="68.400000000000006" x14ac:dyDescent="0.3">
      <c r="A120" s="29" t="s">
        <v>4406</v>
      </c>
      <c r="B120" s="23" t="s">
        <v>4407</v>
      </c>
      <c r="C120" s="22" t="s">
        <v>4408</v>
      </c>
      <c r="D120" s="23" t="s">
        <v>4409</v>
      </c>
      <c r="E120" s="23" t="s">
        <v>4410</v>
      </c>
      <c r="F120" s="23" t="s">
        <v>4411</v>
      </c>
      <c r="G120" s="23" t="s">
        <v>4412</v>
      </c>
      <c r="H120" s="23" t="s">
        <v>4413</v>
      </c>
      <c r="I120" s="23" t="s">
        <v>4414</v>
      </c>
      <c r="J120" s="23" t="s">
        <v>4415</v>
      </c>
      <c r="K120" s="23" t="s">
        <v>4416</v>
      </c>
      <c r="L120" s="23" t="s">
        <v>4417</v>
      </c>
      <c r="M120" s="23"/>
      <c r="N120" s="23"/>
      <c r="O120" s="23"/>
      <c r="P120" s="30"/>
      <c r="Q120">
        <f t="shared" si="2"/>
        <v>4</v>
      </c>
      <c r="R120">
        <f t="shared" si="3"/>
        <v>11</v>
      </c>
    </row>
    <row r="121" spans="1:18" ht="45.6" x14ac:dyDescent="0.3">
      <c r="A121" s="29" t="s">
        <v>4418</v>
      </c>
      <c r="B121" s="22" t="s">
        <v>4419</v>
      </c>
      <c r="C121" s="23" t="s">
        <v>4420</v>
      </c>
      <c r="D121" s="23" t="s">
        <v>4421</v>
      </c>
      <c r="E121" s="23" t="s">
        <v>4422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30"/>
      <c r="Q121">
        <f t="shared" si="2"/>
        <v>11</v>
      </c>
      <c r="R121">
        <f t="shared" si="3"/>
        <v>4</v>
      </c>
    </row>
    <row r="122" spans="1:18" ht="34.200000000000003" x14ac:dyDescent="0.3">
      <c r="A122" s="29" t="s">
        <v>4423</v>
      </c>
      <c r="B122" s="23" t="s">
        <v>4424</v>
      </c>
      <c r="C122" s="22" t="s">
        <v>4425</v>
      </c>
      <c r="D122" s="23" t="s">
        <v>4426</v>
      </c>
      <c r="E122" s="23" t="s">
        <v>4427</v>
      </c>
      <c r="F122" s="23" t="s">
        <v>4428</v>
      </c>
      <c r="G122" s="23" t="s">
        <v>4429</v>
      </c>
      <c r="H122" s="23"/>
      <c r="I122" s="23"/>
      <c r="J122" s="23"/>
      <c r="K122" s="23"/>
      <c r="L122" s="23"/>
      <c r="M122" s="23"/>
      <c r="N122" s="23"/>
      <c r="O122" s="23"/>
      <c r="P122" s="30"/>
      <c r="Q122">
        <f t="shared" si="2"/>
        <v>9</v>
      </c>
      <c r="R122">
        <f t="shared" si="3"/>
        <v>6</v>
      </c>
    </row>
    <row r="123" spans="1:18" ht="57" x14ac:dyDescent="0.3">
      <c r="A123" s="29" t="s">
        <v>4430</v>
      </c>
      <c r="B123" s="23" t="s">
        <v>4431</v>
      </c>
      <c r="C123" s="23" t="s">
        <v>4432</v>
      </c>
      <c r="D123" s="22" t="s">
        <v>4433</v>
      </c>
      <c r="E123" s="23" t="s">
        <v>4434</v>
      </c>
      <c r="F123" s="23" t="s">
        <v>4435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30"/>
      <c r="Q123">
        <f t="shared" si="2"/>
        <v>10</v>
      </c>
      <c r="R123">
        <f t="shared" si="3"/>
        <v>5</v>
      </c>
    </row>
    <row r="124" spans="1:18" ht="34.200000000000003" x14ac:dyDescent="0.3">
      <c r="A124" s="29" t="s">
        <v>2208</v>
      </c>
      <c r="B124" s="23" t="s">
        <v>4436</v>
      </c>
      <c r="C124" s="23" t="s">
        <v>4437</v>
      </c>
      <c r="D124" s="22" t="s">
        <v>4438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30"/>
      <c r="Q124">
        <f t="shared" si="2"/>
        <v>12</v>
      </c>
      <c r="R124">
        <f t="shared" si="3"/>
        <v>3</v>
      </c>
    </row>
    <row r="125" spans="1:18" ht="45.6" x14ac:dyDescent="0.3">
      <c r="A125" s="29" t="s">
        <v>2209</v>
      </c>
      <c r="B125" s="23" t="s">
        <v>4439</v>
      </c>
      <c r="C125" s="23" t="s">
        <v>4440</v>
      </c>
      <c r="D125" s="22" t="s">
        <v>4441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30"/>
      <c r="Q125">
        <f t="shared" si="2"/>
        <v>12</v>
      </c>
      <c r="R125">
        <f t="shared" si="3"/>
        <v>3</v>
      </c>
    </row>
    <row r="126" spans="1:18" ht="45.6" x14ac:dyDescent="0.3">
      <c r="A126" s="29" t="s">
        <v>2210</v>
      </c>
      <c r="B126" s="22" t="s">
        <v>4442</v>
      </c>
      <c r="C126" s="23" t="s">
        <v>4443</v>
      </c>
      <c r="D126" s="23" t="s">
        <v>4444</v>
      </c>
      <c r="E126" s="23" t="s">
        <v>4445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30"/>
      <c r="Q126">
        <f t="shared" si="2"/>
        <v>11</v>
      </c>
      <c r="R126">
        <f t="shared" si="3"/>
        <v>4</v>
      </c>
    </row>
    <row r="127" spans="1:18" ht="45.6" x14ac:dyDescent="0.3">
      <c r="A127" s="29" t="s">
        <v>4446</v>
      </c>
      <c r="B127" s="23" t="s">
        <v>4447</v>
      </c>
      <c r="C127" s="23" t="s">
        <v>4448</v>
      </c>
      <c r="D127" s="22" t="s">
        <v>4449</v>
      </c>
      <c r="E127" s="23" t="s">
        <v>4450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30"/>
      <c r="Q127">
        <f t="shared" si="2"/>
        <v>11</v>
      </c>
      <c r="R127">
        <f t="shared" si="3"/>
        <v>4</v>
      </c>
    </row>
    <row r="128" spans="1:18" ht="34.200000000000003" x14ac:dyDescent="0.3">
      <c r="A128" s="29" t="s">
        <v>4451</v>
      </c>
      <c r="B128" s="23" t="s">
        <v>4452</v>
      </c>
      <c r="C128" s="22" t="s">
        <v>4453</v>
      </c>
      <c r="D128" s="23" t="s">
        <v>4454</v>
      </c>
      <c r="E128" s="23" t="s">
        <v>4455</v>
      </c>
      <c r="F128" s="23" t="s">
        <v>4456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30"/>
      <c r="Q128">
        <f t="shared" si="2"/>
        <v>10</v>
      </c>
      <c r="R128">
        <f t="shared" si="3"/>
        <v>5</v>
      </c>
    </row>
    <row r="129" spans="1:18" ht="45.6" x14ac:dyDescent="0.3">
      <c r="A129" s="29" t="s">
        <v>4457</v>
      </c>
      <c r="B129" s="22" t="s">
        <v>4458</v>
      </c>
      <c r="C129" s="23" t="s">
        <v>4459</v>
      </c>
      <c r="D129" s="23" t="s">
        <v>4460</v>
      </c>
      <c r="E129" s="23" t="s">
        <v>4461</v>
      </c>
      <c r="F129" s="23" t="s">
        <v>4462</v>
      </c>
      <c r="G129" s="23" t="s">
        <v>4463</v>
      </c>
      <c r="H129" s="23" t="s">
        <v>4464</v>
      </c>
      <c r="I129" s="23"/>
      <c r="J129" s="23"/>
      <c r="K129" s="23"/>
      <c r="L129" s="23"/>
      <c r="M129" s="23"/>
      <c r="N129" s="23"/>
      <c r="O129" s="23"/>
      <c r="P129" s="30"/>
      <c r="Q129">
        <f t="shared" si="2"/>
        <v>8</v>
      </c>
      <c r="R129">
        <f t="shared" si="3"/>
        <v>7</v>
      </c>
    </row>
    <row r="130" spans="1:18" ht="34.200000000000003" x14ac:dyDescent="0.3">
      <c r="A130" s="29" t="s">
        <v>4465</v>
      </c>
      <c r="B130" s="23" t="s">
        <v>4466</v>
      </c>
      <c r="C130" s="23" t="s">
        <v>4467</v>
      </c>
      <c r="D130" s="23" t="s">
        <v>4468</v>
      </c>
      <c r="E130" s="22" t="s">
        <v>4469</v>
      </c>
      <c r="F130" s="23" t="s">
        <v>4470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30"/>
      <c r="Q130">
        <f t="shared" si="2"/>
        <v>10</v>
      </c>
      <c r="R130">
        <f t="shared" si="3"/>
        <v>5</v>
      </c>
    </row>
    <row r="131" spans="1:18" ht="57" x14ac:dyDescent="0.3">
      <c r="A131" s="29" t="s">
        <v>4471</v>
      </c>
      <c r="B131" s="23" t="s">
        <v>4472</v>
      </c>
      <c r="C131" s="22" t="s">
        <v>4473</v>
      </c>
      <c r="D131" s="23" t="s">
        <v>4474</v>
      </c>
      <c r="E131" s="23" t="s">
        <v>4475</v>
      </c>
      <c r="F131" s="23" t="s">
        <v>4476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30"/>
      <c r="Q131">
        <f t="shared" si="2"/>
        <v>10</v>
      </c>
      <c r="R131">
        <f t="shared" si="3"/>
        <v>5</v>
      </c>
    </row>
    <row r="132" spans="1:18" ht="45.6" x14ac:dyDescent="0.3">
      <c r="A132" s="29" t="s">
        <v>4477</v>
      </c>
      <c r="B132" s="23" t="s">
        <v>4478</v>
      </c>
      <c r="C132" s="22" t="s">
        <v>4479</v>
      </c>
      <c r="D132" s="23" t="s">
        <v>4480</v>
      </c>
      <c r="E132" s="23" t="s">
        <v>4481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30"/>
      <c r="Q132">
        <f t="shared" ref="Q132:Q196" si="4">COUNTBLANK(B132:P132)</f>
        <v>11</v>
      </c>
      <c r="R132">
        <f t="shared" ref="R132:R196" si="5">15-Q132</f>
        <v>4</v>
      </c>
    </row>
    <row r="133" spans="1:18" ht="34.200000000000003" x14ac:dyDescent="0.3">
      <c r="A133" s="29" t="s">
        <v>4482</v>
      </c>
      <c r="B133" s="23" t="s">
        <v>4483</v>
      </c>
      <c r="C133" s="23" t="s">
        <v>4484</v>
      </c>
      <c r="D133" s="22" t="s">
        <v>4485</v>
      </c>
      <c r="E133" s="23" t="s">
        <v>4486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30"/>
      <c r="Q133">
        <f t="shared" si="4"/>
        <v>11</v>
      </c>
      <c r="R133">
        <f t="shared" si="5"/>
        <v>4</v>
      </c>
    </row>
    <row r="134" spans="1:18" ht="45.6" x14ac:dyDescent="0.3">
      <c r="A134" s="29" t="s">
        <v>4487</v>
      </c>
      <c r="B134" s="23" t="s">
        <v>4488</v>
      </c>
      <c r="C134" s="23" t="s">
        <v>4489</v>
      </c>
      <c r="D134" s="22" t="s">
        <v>4490</v>
      </c>
      <c r="E134" s="23" t="s">
        <v>4491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30"/>
      <c r="Q134">
        <f t="shared" si="4"/>
        <v>11</v>
      </c>
      <c r="R134">
        <f t="shared" si="5"/>
        <v>4</v>
      </c>
    </row>
    <row r="135" spans="1:18" ht="45.6" x14ac:dyDescent="0.3">
      <c r="A135" s="29" t="s">
        <v>4492</v>
      </c>
      <c r="B135" s="22" t="s">
        <v>4493</v>
      </c>
      <c r="C135" s="23" t="s">
        <v>4494</v>
      </c>
      <c r="D135" s="23" t="s">
        <v>4495</v>
      </c>
      <c r="E135" s="23" t="s">
        <v>4496</v>
      </c>
      <c r="F135" s="23" t="s">
        <v>4497</v>
      </c>
      <c r="G135" s="23" t="s">
        <v>4498</v>
      </c>
      <c r="H135" s="23" t="s">
        <v>4499</v>
      </c>
      <c r="I135" s="23" t="s">
        <v>4500</v>
      </c>
      <c r="J135" s="23" t="s">
        <v>4501</v>
      </c>
      <c r="K135" s="23"/>
      <c r="L135" s="23"/>
      <c r="M135" s="23"/>
      <c r="N135" s="23"/>
      <c r="O135" s="23"/>
      <c r="P135" s="30"/>
      <c r="Q135">
        <f t="shared" si="4"/>
        <v>6</v>
      </c>
      <c r="R135">
        <f t="shared" si="5"/>
        <v>9</v>
      </c>
    </row>
    <row r="136" spans="1:18" ht="57" x14ac:dyDescent="0.3">
      <c r="A136" s="29" t="s">
        <v>4502</v>
      </c>
      <c r="B136" s="22" t="s">
        <v>4503</v>
      </c>
      <c r="C136" s="23" t="s">
        <v>4504</v>
      </c>
      <c r="D136" s="23" t="s">
        <v>4505</v>
      </c>
      <c r="E136" s="23" t="s">
        <v>4506</v>
      </c>
      <c r="F136" s="23" t="s">
        <v>4507</v>
      </c>
      <c r="G136" s="23" t="s">
        <v>4508</v>
      </c>
      <c r="H136" s="23" t="s">
        <v>4509</v>
      </c>
      <c r="I136" s="23" t="s">
        <v>4510</v>
      </c>
      <c r="J136" s="23"/>
      <c r="K136" s="23"/>
      <c r="L136" s="23"/>
      <c r="M136" s="23"/>
      <c r="N136" s="23"/>
      <c r="O136" s="23"/>
      <c r="P136" s="30"/>
      <c r="Q136">
        <f t="shared" si="4"/>
        <v>7</v>
      </c>
      <c r="R136">
        <f t="shared" si="5"/>
        <v>8</v>
      </c>
    </row>
    <row r="137" spans="1:18" ht="68.400000000000006" x14ac:dyDescent="0.3">
      <c r="A137" s="29" t="s">
        <v>4511</v>
      </c>
      <c r="B137" s="23" t="s">
        <v>4512</v>
      </c>
      <c r="C137" s="22" t="s">
        <v>4513</v>
      </c>
      <c r="D137" s="23" t="s">
        <v>4514</v>
      </c>
      <c r="E137" s="23" t="s">
        <v>4515</v>
      </c>
      <c r="F137" s="23" t="s">
        <v>4516</v>
      </c>
      <c r="G137" s="23" t="s">
        <v>4517</v>
      </c>
      <c r="H137" s="23" t="s">
        <v>4518</v>
      </c>
      <c r="I137" s="23"/>
      <c r="J137" s="23"/>
      <c r="K137" s="23"/>
      <c r="L137" s="23"/>
      <c r="M137" s="23"/>
      <c r="N137" s="23"/>
      <c r="O137" s="23"/>
      <c r="P137" s="30"/>
      <c r="Q137">
        <f t="shared" si="4"/>
        <v>8</v>
      </c>
      <c r="R137">
        <f t="shared" si="5"/>
        <v>7</v>
      </c>
    </row>
    <row r="138" spans="1:18" ht="45.6" x14ac:dyDescent="0.3">
      <c r="A138" s="29" t="s">
        <v>4519</v>
      </c>
      <c r="B138" s="23" t="s">
        <v>4520</v>
      </c>
      <c r="C138" s="23" t="s">
        <v>4521</v>
      </c>
      <c r="D138" s="22" t="s">
        <v>4522</v>
      </c>
      <c r="E138" s="23" t="s">
        <v>4523</v>
      </c>
      <c r="F138" s="23" t="s">
        <v>4524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30"/>
      <c r="Q138">
        <f t="shared" si="4"/>
        <v>10</v>
      </c>
      <c r="R138">
        <f t="shared" si="5"/>
        <v>5</v>
      </c>
    </row>
    <row r="139" spans="1:18" ht="57" x14ac:dyDescent="0.3">
      <c r="A139" s="29" t="s">
        <v>4525</v>
      </c>
      <c r="B139" s="23" t="s">
        <v>4526</v>
      </c>
      <c r="C139" s="22" t="s">
        <v>4527</v>
      </c>
      <c r="D139" s="23" t="s">
        <v>4528</v>
      </c>
      <c r="E139" s="23" t="s">
        <v>4529</v>
      </c>
      <c r="F139" s="23" t="s">
        <v>4530</v>
      </c>
      <c r="G139" s="23" t="s">
        <v>4531</v>
      </c>
      <c r="H139" s="23" t="s">
        <v>4532</v>
      </c>
      <c r="I139" s="23" t="s">
        <v>4533</v>
      </c>
      <c r="J139" s="23" t="s">
        <v>4534</v>
      </c>
      <c r="K139" s="23" t="s">
        <v>4535</v>
      </c>
      <c r="L139" s="23" t="s">
        <v>4536</v>
      </c>
      <c r="M139" s="23"/>
      <c r="N139" s="23"/>
      <c r="O139" s="23"/>
      <c r="P139" s="30"/>
      <c r="Q139">
        <f t="shared" si="4"/>
        <v>4</v>
      </c>
      <c r="R139">
        <f t="shared" si="5"/>
        <v>11</v>
      </c>
    </row>
    <row r="140" spans="1:18" ht="45.6" x14ac:dyDescent="0.3">
      <c r="A140" s="29" t="s">
        <v>4537</v>
      </c>
      <c r="B140" s="23" t="s">
        <v>4538</v>
      </c>
      <c r="C140" s="23" t="s">
        <v>4539</v>
      </c>
      <c r="D140" s="22" t="s">
        <v>4540</v>
      </c>
      <c r="E140" s="23" t="s">
        <v>4541</v>
      </c>
      <c r="F140" s="23" t="s">
        <v>4542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30"/>
      <c r="Q140">
        <f t="shared" si="4"/>
        <v>10</v>
      </c>
      <c r="R140">
        <f t="shared" si="5"/>
        <v>5</v>
      </c>
    </row>
    <row r="141" spans="1:18" ht="45.6" x14ac:dyDescent="0.3">
      <c r="A141" s="29" t="s">
        <v>4543</v>
      </c>
      <c r="B141" s="22" t="s">
        <v>4544</v>
      </c>
      <c r="C141" s="23" t="s">
        <v>4545</v>
      </c>
      <c r="D141" s="23" t="s">
        <v>4546</v>
      </c>
      <c r="E141" s="23" t="s">
        <v>4547</v>
      </c>
      <c r="F141" s="23" t="s">
        <v>4548</v>
      </c>
      <c r="G141" s="23" t="s">
        <v>4549</v>
      </c>
      <c r="H141" s="23" t="s">
        <v>4550</v>
      </c>
      <c r="I141" s="23" t="s">
        <v>4551</v>
      </c>
      <c r="J141" s="23" t="s">
        <v>4552</v>
      </c>
      <c r="K141" s="23"/>
      <c r="L141" s="23"/>
      <c r="M141" s="23"/>
      <c r="N141" s="23"/>
      <c r="O141" s="23"/>
      <c r="P141" s="30"/>
      <c r="Q141">
        <f t="shared" si="4"/>
        <v>6</v>
      </c>
      <c r="R141">
        <f t="shared" si="5"/>
        <v>9</v>
      </c>
    </row>
    <row r="142" spans="1:18" ht="45.6" x14ac:dyDescent="0.3">
      <c r="A142" s="29" t="s">
        <v>4553</v>
      </c>
      <c r="B142" s="22" t="s">
        <v>4554</v>
      </c>
      <c r="C142" s="23" t="s">
        <v>4555</v>
      </c>
      <c r="D142" s="23" t="s">
        <v>4556</v>
      </c>
      <c r="E142" s="23" t="s">
        <v>4557</v>
      </c>
      <c r="F142" s="23" t="s">
        <v>4558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30"/>
      <c r="Q142">
        <f t="shared" si="4"/>
        <v>10</v>
      </c>
      <c r="R142">
        <f t="shared" si="5"/>
        <v>5</v>
      </c>
    </row>
    <row r="143" spans="1:18" ht="45.6" x14ac:dyDescent="0.3">
      <c r="A143" s="29" t="s">
        <v>4559</v>
      </c>
      <c r="B143" s="23" t="s">
        <v>4560</v>
      </c>
      <c r="C143" s="23" t="s">
        <v>4561</v>
      </c>
      <c r="D143" s="22" t="s">
        <v>4562</v>
      </c>
      <c r="E143" s="23" t="s">
        <v>4563</v>
      </c>
      <c r="F143" s="23" t="s">
        <v>4564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30"/>
      <c r="Q143">
        <f t="shared" si="4"/>
        <v>10</v>
      </c>
      <c r="R143">
        <f t="shared" si="5"/>
        <v>5</v>
      </c>
    </row>
    <row r="144" spans="1:18" ht="45.6" x14ac:dyDescent="0.3">
      <c r="A144" s="29" t="s">
        <v>2228</v>
      </c>
      <c r="B144" s="23" t="s">
        <v>4565</v>
      </c>
      <c r="C144" s="23" t="s">
        <v>4566</v>
      </c>
      <c r="D144" s="22" t="s">
        <v>4567</v>
      </c>
      <c r="E144" s="23" t="s">
        <v>4568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30"/>
      <c r="Q144">
        <f t="shared" si="4"/>
        <v>11</v>
      </c>
      <c r="R144">
        <f t="shared" si="5"/>
        <v>4</v>
      </c>
    </row>
    <row r="145" spans="1:18" ht="45.6" x14ac:dyDescent="0.3">
      <c r="A145" s="29" t="s">
        <v>4569</v>
      </c>
      <c r="B145" s="23" t="s">
        <v>4570</v>
      </c>
      <c r="C145" s="22" t="s">
        <v>4571</v>
      </c>
      <c r="D145" s="23" t="s">
        <v>4572</v>
      </c>
      <c r="E145" s="23" t="s">
        <v>4573</v>
      </c>
      <c r="F145" s="23" t="s">
        <v>4574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30"/>
      <c r="Q145">
        <f t="shared" si="4"/>
        <v>10</v>
      </c>
      <c r="R145">
        <f t="shared" si="5"/>
        <v>5</v>
      </c>
    </row>
    <row r="146" spans="1:18" ht="57" x14ac:dyDescent="0.3">
      <c r="A146" s="29" t="s">
        <v>4575</v>
      </c>
      <c r="B146" s="23" t="s">
        <v>4576</v>
      </c>
      <c r="C146" s="23" t="s">
        <v>4577</v>
      </c>
      <c r="D146" s="23" t="s">
        <v>4578</v>
      </c>
      <c r="E146" s="22" t="s">
        <v>4579</v>
      </c>
      <c r="F146" s="23" t="s">
        <v>4580</v>
      </c>
      <c r="G146" s="23" t="s">
        <v>4581</v>
      </c>
      <c r="H146" s="23" t="s">
        <v>4582</v>
      </c>
      <c r="I146" s="23" t="s">
        <v>4583</v>
      </c>
      <c r="J146" s="23" t="s">
        <v>4584</v>
      </c>
      <c r="K146" s="23" t="s">
        <v>4585</v>
      </c>
      <c r="L146" s="23" t="s">
        <v>4586</v>
      </c>
      <c r="M146" s="23" t="s">
        <v>4587</v>
      </c>
      <c r="N146" s="23" t="s">
        <v>4588</v>
      </c>
      <c r="O146" s="23" t="s">
        <v>4589</v>
      </c>
      <c r="P146" s="30"/>
      <c r="Q146">
        <f t="shared" si="4"/>
        <v>1</v>
      </c>
      <c r="R146">
        <f t="shared" si="5"/>
        <v>14</v>
      </c>
    </row>
    <row r="147" spans="1:18" ht="57" x14ac:dyDescent="0.3">
      <c r="A147" s="29" t="s">
        <v>4590</v>
      </c>
      <c r="B147" s="22" t="s">
        <v>4591</v>
      </c>
      <c r="C147" s="23" t="s">
        <v>4592</v>
      </c>
      <c r="D147" s="23" t="s">
        <v>4593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30"/>
      <c r="Q147">
        <f t="shared" si="4"/>
        <v>12</v>
      </c>
      <c r="R147">
        <f t="shared" si="5"/>
        <v>3</v>
      </c>
    </row>
    <row r="148" spans="1:18" ht="45.6" x14ac:dyDescent="0.3">
      <c r="A148" s="29" t="s">
        <v>4594</v>
      </c>
      <c r="B148" s="23" t="s">
        <v>4595</v>
      </c>
      <c r="C148" s="22" t="s">
        <v>4596</v>
      </c>
      <c r="D148" s="23" t="s">
        <v>4597</v>
      </c>
      <c r="E148" s="23" t="s">
        <v>4598</v>
      </c>
      <c r="F148" s="23" t="s">
        <v>4599</v>
      </c>
      <c r="G148" s="23" t="s">
        <v>4600</v>
      </c>
      <c r="H148" s="23"/>
      <c r="I148" s="23"/>
      <c r="J148" s="23"/>
      <c r="K148" s="23"/>
      <c r="L148" s="23"/>
      <c r="M148" s="23"/>
      <c r="N148" s="23"/>
      <c r="O148" s="23"/>
      <c r="P148" s="30"/>
      <c r="Q148">
        <f t="shared" si="4"/>
        <v>9</v>
      </c>
      <c r="R148">
        <f t="shared" si="5"/>
        <v>6</v>
      </c>
    </row>
    <row r="149" spans="1:18" ht="45.6" x14ac:dyDescent="0.3">
      <c r="A149" s="29" t="s">
        <v>4601</v>
      </c>
      <c r="B149" s="23" t="s">
        <v>4602</v>
      </c>
      <c r="C149" s="22" t="s">
        <v>4603</v>
      </c>
      <c r="D149" s="23" t="s">
        <v>4604</v>
      </c>
      <c r="E149" s="23" t="s">
        <v>4605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30"/>
      <c r="Q149">
        <f t="shared" si="4"/>
        <v>11</v>
      </c>
      <c r="R149">
        <f t="shared" si="5"/>
        <v>4</v>
      </c>
    </row>
    <row r="150" spans="1:18" ht="45.6" x14ac:dyDescent="0.3">
      <c r="A150" s="29" t="s">
        <v>4606</v>
      </c>
      <c r="B150" s="23" t="s">
        <v>4607</v>
      </c>
      <c r="C150" s="22" t="s">
        <v>4608</v>
      </c>
      <c r="D150" s="23" t="s">
        <v>4609</v>
      </c>
      <c r="E150" s="23" t="s">
        <v>4610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30"/>
      <c r="Q150">
        <f t="shared" si="4"/>
        <v>11</v>
      </c>
      <c r="R150">
        <f t="shared" si="5"/>
        <v>4</v>
      </c>
    </row>
    <row r="151" spans="1:18" ht="57" x14ac:dyDescent="0.3">
      <c r="A151" s="29" t="s">
        <v>2235</v>
      </c>
      <c r="B151" s="23" t="s">
        <v>4611</v>
      </c>
      <c r="C151" s="23" t="s">
        <v>4612</v>
      </c>
      <c r="D151" s="23" t="s">
        <v>4613</v>
      </c>
      <c r="E151" s="22" t="s">
        <v>4614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30"/>
      <c r="Q151">
        <f t="shared" si="4"/>
        <v>11</v>
      </c>
      <c r="R151">
        <f t="shared" si="5"/>
        <v>4</v>
      </c>
    </row>
    <row r="152" spans="1:18" ht="68.400000000000006" x14ac:dyDescent="0.3">
      <c r="A152" s="29" t="s">
        <v>4615</v>
      </c>
      <c r="B152" s="22" t="s">
        <v>4616</v>
      </c>
      <c r="C152" s="23" t="s">
        <v>4617</v>
      </c>
      <c r="D152" s="23" t="s">
        <v>4618</v>
      </c>
      <c r="E152" s="23" t="s">
        <v>4619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30"/>
      <c r="Q152">
        <f t="shared" si="4"/>
        <v>11</v>
      </c>
      <c r="R152">
        <f t="shared" si="5"/>
        <v>4</v>
      </c>
    </row>
    <row r="153" spans="1:18" ht="45.6" x14ac:dyDescent="0.3">
      <c r="A153" s="29" t="s">
        <v>2237</v>
      </c>
      <c r="B153" s="23" t="s">
        <v>4620</v>
      </c>
      <c r="C153" s="22" t="s">
        <v>4621</v>
      </c>
      <c r="D153" s="23" t="s">
        <v>4622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30"/>
      <c r="Q153">
        <f t="shared" si="4"/>
        <v>12</v>
      </c>
      <c r="R153">
        <f t="shared" si="5"/>
        <v>3</v>
      </c>
    </row>
    <row r="154" spans="1:18" ht="45.6" x14ac:dyDescent="0.3">
      <c r="A154" s="29" t="s">
        <v>4623</v>
      </c>
      <c r="B154" s="23" t="s">
        <v>4624</v>
      </c>
      <c r="C154" s="23" t="s">
        <v>4625</v>
      </c>
      <c r="D154" s="22" t="s">
        <v>4626</v>
      </c>
      <c r="E154" s="23" t="s">
        <v>4627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30"/>
      <c r="Q154">
        <f t="shared" si="4"/>
        <v>11</v>
      </c>
      <c r="R154">
        <f t="shared" si="5"/>
        <v>4</v>
      </c>
    </row>
    <row r="155" spans="1:18" ht="45.6" x14ac:dyDescent="0.3">
      <c r="A155" s="29" t="s">
        <v>2239</v>
      </c>
      <c r="B155" s="23" t="s">
        <v>4628</v>
      </c>
      <c r="C155" s="22" t="s">
        <v>4629</v>
      </c>
      <c r="D155" s="23" t="s">
        <v>4630</v>
      </c>
      <c r="E155" s="23" t="s">
        <v>4631</v>
      </c>
      <c r="F155" s="23" t="s">
        <v>4632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30"/>
      <c r="Q155">
        <f t="shared" si="4"/>
        <v>10</v>
      </c>
      <c r="R155">
        <f t="shared" si="5"/>
        <v>5</v>
      </c>
    </row>
    <row r="156" spans="1:18" ht="57" x14ac:dyDescent="0.3">
      <c r="A156" s="29" t="s">
        <v>2240</v>
      </c>
      <c r="B156" s="23" t="s">
        <v>4633</v>
      </c>
      <c r="C156" s="23" t="s">
        <v>4634</v>
      </c>
      <c r="D156" s="22" t="s">
        <v>4635</v>
      </c>
      <c r="E156" s="23" t="s">
        <v>4636</v>
      </c>
      <c r="F156" s="23" t="s">
        <v>4637</v>
      </c>
      <c r="G156" s="23" t="s">
        <v>4638</v>
      </c>
      <c r="H156" s="23" t="s">
        <v>4639</v>
      </c>
      <c r="I156" s="23"/>
      <c r="J156" s="23"/>
      <c r="K156" s="23"/>
      <c r="L156" s="23"/>
      <c r="M156" s="23"/>
      <c r="N156" s="23"/>
      <c r="O156" s="23"/>
      <c r="P156" s="30"/>
      <c r="Q156">
        <f t="shared" si="4"/>
        <v>8</v>
      </c>
      <c r="R156">
        <f t="shared" si="5"/>
        <v>7</v>
      </c>
    </row>
    <row r="157" spans="1:18" ht="45.6" x14ac:dyDescent="0.3">
      <c r="A157" s="29" t="s">
        <v>2241</v>
      </c>
      <c r="B157" s="22" t="s">
        <v>4640</v>
      </c>
      <c r="C157" s="23" t="s">
        <v>4641</v>
      </c>
      <c r="D157" s="23" t="s">
        <v>4642</v>
      </c>
      <c r="E157" s="23" t="s">
        <v>4643</v>
      </c>
      <c r="F157" s="23" t="s">
        <v>4644</v>
      </c>
      <c r="G157" s="23" t="s">
        <v>4645</v>
      </c>
      <c r="H157" s="23" t="s">
        <v>4646</v>
      </c>
      <c r="I157" s="23" t="s">
        <v>4647</v>
      </c>
      <c r="J157" s="23"/>
      <c r="K157" s="23"/>
      <c r="L157" s="23"/>
      <c r="M157" s="23"/>
      <c r="N157" s="23"/>
      <c r="O157" s="23"/>
      <c r="P157" s="30"/>
      <c r="Q157">
        <f t="shared" si="4"/>
        <v>7</v>
      </c>
      <c r="R157">
        <f t="shared" si="5"/>
        <v>8</v>
      </c>
    </row>
    <row r="158" spans="1:18" ht="45.6" x14ac:dyDescent="0.3">
      <c r="A158" s="29" t="s">
        <v>2242</v>
      </c>
      <c r="B158" s="23" t="s">
        <v>4648</v>
      </c>
      <c r="C158" s="23" t="s">
        <v>4649</v>
      </c>
      <c r="D158" s="22" t="s">
        <v>4650</v>
      </c>
      <c r="E158" s="23" t="s">
        <v>4651</v>
      </c>
      <c r="F158" s="23" t="s">
        <v>4652</v>
      </c>
      <c r="G158" s="23" t="s">
        <v>4653</v>
      </c>
      <c r="H158" s="23"/>
      <c r="I158" s="23"/>
      <c r="J158" s="23"/>
      <c r="K158" s="23"/>
      <c r="L158" s="23"/>
      <c r="M158" s="23"/>
      <c r="N158" s="23"/>
      <c r="O158" s="23"/>
      <c r="P158" s="30"/>
      <c r="Q158">
        <f t="shared" si="4"/>
        <v>9</v>
      </c>
      <c r="R158">
        <f t="shared" si="5"/>
        <v>6</v>
      </c>
    </row>
    <row r="159" spans="1:18" ht="57" x14ac:dyDescent="0.3">
      <c r="A159" s="29" t="s">
        <v>4654</v>
      </c>
      <c r="B159" s="22" t="s">
        <v>4655</v>
      </c>
      <c r="C159" s="23" t="s">
        <v>4656</v>
      </c>
      <c r="D159" s="23" t="s">
        <v>4657</v>
      </c>
      <c r="E159" s="23" t="s">
        <v>4658</v>
      </c>
      <c r="F159" s="23" t="s">
        <v>4659</v>
      </c>
      <c r="G159" s="23"/>
      <c r="H159" s="23"/>
      <c r="I159" s="23"/>
      <c r="J159" s="23"/>
      <c r="K159" s="23"/>
      <c r="L159" s="23"/>
      <c r="M159" s="23"/>
      <c r="N159" s="23"/>
      <c r="O159" s="23"/>
      <c r="P159" s="30"/>
      <c r="Q159">
        <f t="shared" si="4"/>
        <v>10</v>
      </c>
      <c r="R159">
        <f t="shared" si="5"/>
        <v>5</v>
      </c>
    </row>
    <row r="160" spans="1:18" ht="45.6" x14ac:dyDescent="0.3">
      <c r="A160" s="29" t="s">
        <v>4660</v>
      </c>
      <c r="B160" s="22" t="s">
        <v>4661</v>
      </c>
      <c r="C160" s="23" t="s">
        <v>4662</v>
      </c>
      <c r="D160" s="23" t="s">
        <v>4663</v>
      </c>
      <c r="E160" s="23" t="s">
        <v>4664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30"/>
      <c r="Q160">
        <f t="shared" si="4"/>
        <v>11</v>
      </c>
      <c r="R160">
        <f t="shared" si="5"/>
        <v>4</v>
      </c>
    </row>
    <row r="161" spans="1:18" ht="45.6" x14ac:dyDescent="0.3">
      <c r="A161" s="29" t="s">
        <v>4665</v>
      </c>
      <c r="B161" s="22" t="s">
        <v>4666</v>
      </c>
      <c r="C161" s="23" t="s">
        <v>4667</v>
      </c>
      <c r="D161" s="23" t="s">
        <v>4668</v>
      </c>
      <c r="E161" s="23" t="s">
        <v>4669</v>
      </c>
      <c r="F161" s="23" t="s">
        <v>4670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30"/>
      <c r="Q161">
        <f t="shared" si="4"/>
        <v>10</v>
      </c>
      <c r="R161">
        <f t="shared" si="5"/>
        <v>5</v>
      </c>
    </row>
    <row r="162" spans="1:18" ht="45.6" x14ac:dyDescent="0.3">
      <c r="A162" s="29" t="s">
        <v>4671</v>
      </c>
      <c r="B162" s="22" t="s">
        <v>4672</v>
      </c>
      <c r="C162" s="23" t="s">
        <v>4673</v>
      </c>
      <c r="D162" s="23" t="s">
        <v>4674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30"/>
      <c r="Q162">
        <f t="shared" si="4"/>
        <v>12</v>
      </c>
      <c r="R162">
        <f t="shared" si="5"/>
        <v>3</v>
      </c>
    </row>
    <row r="163" spans="1:18" ht="45.6" x14ac:dyDescent="0.3">
      <c r="A163" s="29" t="s">
        <v>4675</v>
      </c>
      <c r="B163" s="23" t="s">
        <v>4676</v>
      </c>
      <c r="C163" s="22" t="s">
        <v>4677</v>
      </c>
      <c r="D163" s="23" t="s">
        <v>4678</v>
      </c>
      <c r="E163" s="23" t="s">
        <v>4679</v>
      </c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30"/>
      <c r="Q163">
        <f t="shared" si="4"/>
        <v>11</v>
      </c>
      <c r="R163">
        <f t="shared" si="5"/>
        <v>4</v>
      </c>
    </row>
    <row r="164" spans="1:18" ht="57" x14ac:dyDescent="0.3">
      <c r="A164" s="29" t="s">
        <v>2248</v>
      </c>
      <c r="B164" s="22" t="s">
        <v>4680</v>
      </c>
      <c r="C164" s="23" t="s">
        <v>4681</v>
      </c>
      <c r="D164" s="23" t="s">
        <v>4682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30"/>
      <c r="Q164">
        <f t="shared" si="4"/>
        <v>12</v>
      </c>
      <c r="R164">
        <f t="shared" si="5"/>
        <v>3</v>
      </c>
    </row>
    <row r="165" spans="1:18" ht="57" x14ac:dyDescent="0.3">
      <c r="A165" s="29" t="s">
        <v>4683</v>
      </c>
      <c r="B165" s="23" t="s">
        <v>4684</v>
      </c>
      <c r="C165" s="23" t="s">
        <v>4685</v>
      </c>
      <c r="D165" s="23" t="s">
        <v>4686</v>
      </c>
      <c r="E165" s="22" t="s">
        <v>4687</v>
      </c>
      <c r="F165" s="23" t="s">
        <v>4688</v>
      </c>
      <c r="G165" s="23" t="s">
        <v>4689</v>
      </c>
      <c r="H165" s="23" t="s">
        <v>4690</v>
      </c>
      <c r="I165" s="23" t="s">
        <v>4691</v>
      </c>
      <c r="J165" s="23" t="s">
        <v>4692</v>
      </c>
      <c r="K165" s="23" t="s">
        <v>4693</v>
      </c>
      <c r="L165" s="23"/>
      <c r="M165" s="23"/>
      <c r="N165" s="23"/>
      <c r="O165" s="23"/>
      <c r="P165" s="30"/>
      <c r="Q165">
        <f t="shared" si="4"/>
        <v>5</v>
      </c>
      <c r="R165">
        <f t="shared" si="5"/>
        <v>10</v>
      </c>
    </row>
    <row r="166" spans="1:18" ht="45.6" x14ac:dyDescent="0.3">
      <c r="A166" s="29" t="s">
        <v>4694</v>
      </c>
      <c r="B166" s="23" t="s">
        <v>4695</v>
      </c>
      <c r="C166" s="22" t="s">
        <v>4696</v>
      </c>
      <c r="D166" s="23" t="s">
        <v>4697</v>
      </c>
      <c r="E166" s="23" t="s">
        <v>4698</v>
      </c>
      <c r="F166" s="23" t="s">
        <v>4699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30"/>
      <c r="Q166">
        <f t="shared" si="4"/>
        <v>10</v>
      </c>
      <c r="R166">
        <f t="shared" si="5"/>
        <v>5</v>
      </c>
    </row>
    <row r="167" spans="1:18" ht="57" x14ac:dyDescent="0.3">
      <c r="A167" s="29" t="s">
        <v>4700</v>
      </c>
      <c r="B167" s="23" t="s">
        <v>4701</v>
      </c>
      <c r="C167" s="23" t="s">
        <v>4702</v>
      </c>
      <c r="D167" s="22" t="s">
        <v>4703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30"/>
      <c r="Q167">
        <f t="shared" si="4"/>
        <v>12</v>
      </c>
      <c r="R167">
        <f t="shared" si="5"/>
        <v>3</v>
      </c>
    </row>
    <row r="168" spans="1:18" ht="34.200000000000003" x14ac:dyDescent="0.3">
      <c r="A168" s="29" t="s">
        <v>4704</v>
      </c>
      <c r="B168" s="23" t="s">
        <v>4705</v>
      </c>
      <c r="C168" s="22" t="s">
        <v>4706</v>
      </c>
      <c r="D168" s="23" t="s">
        <v>4707</v>
      </c>
      <c r="E168" s="23" t="s">
        <v>4708</v>
      </c>
      <c r="F168" s="23" t="s">
        <v>4709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30"/>
      <c r="Q168">
        <f t="shared" si="4"/>
        <v>10</v>
      </c>
      <c r="R168">
        <f t="shared" si="5"/>
        <v>5</v>
      </c>
    </row>
    <row r="169" spans="1:18" ht="45.6" x14ac:dyDescent="0.3">
      <c r="A169" s="29" t="s">
        <v>2253</v>
      </c>
      <c r="B169" s="23" t="s">
        <v>4710</v>
      </c>
      <c r="C169" s="22" t="s">
        <v>4711</v>
      </c>
      <c r="D169" s="23" t="s">
        <v>4712</v>
      </c>
      <c r="E169" s="23" t="s">
        <v>4713</v>
      </c>
      <c r="F169" s="23" t="s">
        <v>4714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30"/>
      <c r="Q169">
        <f t="shared" si="4"/>
        <v>10</v>
      </c>
      <c r="R169">
        <f t="shared" si="5"/>
        <v>5</v>
      </c>
    </row>
    <row r="170" spans="1:18" ht="57" x14ac:dyDescent="0.3">
      <c r="A170" s="29" t="s">
        <v>4715</v>
      </c>
      <c r="B170" s="22" t="s">
        <v>4716</v>
      </c>
      <c r="C170" s="23" t="s">
        <v>4717</v>
      </c>
      <c r="D170" s="23" t="s">
        <v>4718</v>
      </c>
      <c r="E170" s="23" t="s">
        <v>4719</v>
      </c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30"/>
      <c r="Q170">
        <f t="shared" si="4"/>
        <v>11</v>
      </c>
      <c r="R170">
        <f t="shared" si="5"/>
        <v>4</v>
      </c>
    </row>
    <row r="171" spans="1:18" ht="45.6" x14ac:dyDescent="0.3">
      <c r="A171" s="29" t="s">
        <v>4720</v>
      </c>
      <c r="B171" s="22" t="s">
        <v>4721</v>
      </c>
      <c r="C171" s="23" t="s">
        <v>4722</v>
      </c>
      <c r="D171" s="23" t="s">
        <v>4723</v>
      </c>
      <c r="E171" s="23" t="s">
        <v>4724</v>
      </c>
      <c r="F171" s="23" t="s">
        <v>4725</v>
      </c>
      <c r="G171" s="23" t="s">
        <v>4726</v>
      </c>
      <c r="H171" s="23" t="s">
        <v>4727</v>
      </c>
      <c r="I171" s="23" t="s">
        <v>4728</v>
      </c>
      <c r="J171" s="23"/>
      <c r="K171" s="23"/>
      <c r="L171" s="23"/>
      <c r="M171" s="23"/>
      <c r="N171" s="23"/>
      <c r="O171" s="23"/>
      <c r="P171" s="30"/>
      <c r="Q171">
        <f t="shared" si="4"/>
        <v>7</v>
      </c>
      <c r="R171">
        <f t="shared" si="5"/>
        <v>8</v>
      </c>
    </row>
    <row r="172" spans="1:18" ht="45.6" x14ac:dyDescent="0.3">
      <c r="A172" s="29" t="s">
        <v>2256</v>
      </c>
      <c r="B172" s="22" t="s">
        <v>4729</v>
      </c>
      <c r="C172" s="23" t="s">
        <v>4730</v>
      </c>
      <c r="D172" s="23" t="s">
        <v>4731</v>
      </c>
      <c r="E172" s="23" t="s">
        <v>4732</v>
      </c>
      <c r="F172" s="23" t="s">
        <v>4733</v>
      </c>
      <c r="G172" s="23" t="s">
        <v>4734</v>
      </c>
      <c r="H172" s="23" t="s">
        <v>4735</v>
      </c>
      <c r="I172" s="23" t="s">
        <v>4736</v>
      </c>
      <c r="J172" s="23" t="s">
        <v>4737</v>
      </c>
      <c r="K172" s="23" t="s">
        <v>4738</v>
      </c>
      <c r="L172" s="23"/>
      <c r="M172" s="23"/>
      <c r="N172" s="23"/>
      <c r="O172" s="23"/>
      <c r="P172" s="30"/>
      <c r="Q172">
        <f t="shared" si="4"/>
        <v>5</v>
      </c>
      <c r="R172">
        <f t="shared" si="5"/>
        <v>10</v>
      </c>
    </row>
    <row r="173" spans="1:18" ht="45.6" x14ac:dyDescent="0.3">
      <c r="A173" s="29" t="s">
        <v>4739</v>
      </c>
      <c r="B173" s="23" t="s">
        <v>4740</v>
      </c>
      <c r="C173" s="23" t="s">
        <v>4741</v>
      </c>
      <c r="D173" s="22" t="s">
        <v>4742</v>
      </c>
      <c r="E173" s="23" t="s">
        <v>4743</v>
      </c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30"/>
      <c r="Q173">
        <f t="shared" si="4"/>
        <v>11</v>
      </c>
      <c r="R173">
        <f t="shared" si="5"/>
        <v>4</v>
      </c>
    </row>
    <row r="174" spans="1:18" ht="57" x14ac:dyDescent="0.3">
      <c r="A174" s="29" t="s">
        <v>4744</v>
      </c>
      <c r="B174" s="23" t="s">
        <v>4745</v>
      </c>
      <c r="C174" s="23" t="s">
        <v>4746</v>
      </c>
      <c r="D174" s="22" t="s">
        <v>4747</v>
      </c>
      <c r="E174" s="23" t="s">
        <v>4748</v>
      </c>
      <c r="F174" s="23" t="s">
        <v>4749</v>
      </c>
      <c r="G174" s="23" t="s">
        <v>4750</v>
      </c>
      <c r="H174" s="23"/>
      <c r="I174" s="23"/>
      <c r="J174" s="23"/>
      <c r="K174" s="23"/>
      <c r="L174" s="23"/>
      <c r="M174" s="23"/>
      <c r="N174" s="23"/>
      <c r="O174" s="23"/>
      <c r="P174" s="30"/>
      <c r="Q174">
        <f t="shared" si="4"/>
        <v>9</v>
      </c>
      <c r="R174">
        <f t="shared" si="5"/>
        <v>6</v>
      </c>
    </row>
    <row r="175" spans="1:18" ht="45.6" x14ac:dyDescent="0.3">
      <c r="A175" s="29" t="s">
        <v>4751</v>
      </c>
      <c r="B175" s="23" t="s">
        <v>4752</v>
      </c>
      <c r="C175" s="23" t="s">
        <v>4753</v>
      </c>
      <c r="D175" s="22" t="s">
        <v>4754</v>
      </c>
      <c r="E175" s="23" t="s">
        <v>4755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30"/>
      <c r="Q175">
        <f t="shared" si="4"/>
        <v>11</v>
      </c>
      <c r="R175">
        <f t="shared" si="5"/>
        <v>4</v>
      </c>
    </row>
    <row r="176" spans="1:18" ht="45.6" x14ac:dyDescent="0.3">
      <c r="A176" s="29" t="s">
        <v>4756</v>
      </c>
      <c r="B176" s="22" t="s">
        <v>4757</v>
      </c>
      <c r="C176" s="23" t="s">
        <v>4758</v>
      </c>
      <c r="D176" s="23" t="s">
        <v>4759</v>
      </c>
      <c r="E176" s="23" t="s">
        <v>4760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30"/>
      <c r="Q176">
        <f t="shared" si="4"/>
        <v>11</v>
      </c>
      <c r="R176">
        <f t="shared" si="5"/>
        <v>4</v>
      </c>
    </row>
    <row r="177" spans="1:18" ht="45.6" x14ac:dyDescent="0.3">
      <c r="A177" s="29" t="s">
        <v>2261</v>
      </c>
      <c r="B177" s="22" t="s">
        <v>4761</v>
      </c>
      <c r="C177" s="23" t="s">
        <v>4762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30"/>
      <c r="Q177">
        <f t="shared" si="4"/>
        <v>13</v>
      </c>
      <c r="R177">
        <f t="shared" si="5"/>
        <v>2</v>
      </c>
    </row>
    <row r="178" spans="1:18" ht="45.6" x14ac:dyDescent="0.3">
      <c r="A178" s="29" t="s">
        <v>4763</v>
      </c>
      <c r="B178" s="23" t="s">
        <v>4764</v>
      </c>
      <c r="C178" s="22" t="s">
        <v>4765</v>
      </c>
      <c r="D178" s="23" t="s">
        <v>4766</v>
      </c>
      <c r="E178" s="23" t="s">
        <v>4767</v>
      </c>
      <c r="F178" s="23" t="s">
        <v>4768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30"/>
      <c r="Q178">
        <f t="shared" si="4"/>
        <v>10</v>
      </c>
      <c r="R178">
        <f t="shared" si="5"/>
        <v>5</v>
      </c>
    </row>
    <row r="179" spans="1:18" ht="45.6" x14ac:dyDescent="0.3">
      <c r="A179" s="29" t="s">
        <v>2263</v>
      </c>
      <c r="B179" s="23" t="s">
        <v>4769</v>
      </c>
      <c r="C179" s="23" t="s">
        <v>4770</v>
      </c>
      <c r="D179" s="22" t="s">
        <v>4771</v>
      </c>
      <c r="E179" s="23" t="s">
        <v>4772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30"/>
      <c r="Q179">
        <f t="shared" si="4"/>
        <v>11</v>
      </c>
      <c r="R179">
        <f t="shared" si="5"/>
        <v>4</v>
      </c>
    </row>
    <row r="180" spans="1:18" ht="57" x14ac:dyDescent="0.3">
      <c r="A180" s="29" t="s">
        <v>4773</v>
      </c>
      <c r="B180" s="22" t="s">
        <v>4774</v>
      </c>
      <c r="C180" s="23" t="s">
        <v>4775</v>
      </c>
      <c r="D180" s="23" t="s">
        <v>4776</v>
      </c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30"/>
      <c r="Q180">
        <f t="shared" si="4"/>
        <v>12</v>
      </c>
      <c r="R180">
        <f t="shared" si="5"/>
        <v>3</v>
      </c>
    </row>
    <row r="181" spans="1:18" ht="45.6" x14ac:dyDescent="0.3">
      <c r="A181" s="29" t="s">
        <v>4777</v>
      </c>
      <c r="B181" s="23" t="s">
        <v>4778</v>
      </c>
      <c r="C181" s="22" t="s">
        <v>4779</v>
      </c>
      <c r="D181" s="23" t="s">
        <v>4780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30"/>
      <c r="Q181">
        <f t="shared" si="4"/>
        <v>12</v>
      </c>
      <c r="R181">
        <f t="shared" si="5"/>
        <v>3</v>
      </c>
    </row>
    <row r="182" spans="1:18" ht="57" x14ac:dyDescent="0.3">
      <c r="A182" s="29" t="s">
        <v>2266</v>
      </c>
      <c r="B182" s="22" t="s">
        <v>4781</v>
      </c>
      <c r="C182" s="23" t="s">
        <v>4782</v>
      </c>
      <c r="D182" s="23" t="s">
        <v>4783</v>
      </c>
      <c r="E182" s="23" t="s">
        <v>4784</v>
      </c>
      <c r="F182" s="23" t="s">
        <v>4785</v>
      </c>
      <c r="G182" s="23" t="s">
        <v>4786</v>
      </c>
      <c r="H182" s="23" t="s">
        <v>4787</v>
      </c>
      <c r="I182" s="23" t="s">
        <v>4788</v>
      </c>
      <c r="J182" s="23" t="s">
        <v>4789</v>
      </c>
      <c r="K182" s="23" t="s">
        <v>4790</v>
      </c>
      <c r="L182" s="23"/>
      <c r="M182" s="23"/>
      <c r="N182" s="23"/>
      <c r="O182" s="23"/>
      <c r="P182" s="30"/>
      <c r="Q182">
        <f t="shared" si="4"/>
        <v>5</v>
      </c>
      <c r="R182">
        <f t="shared" si="5"/>
        <v>10</v>
      </c>
    </row>
    <row r="183" spans="1:18" ht="57" x14ac:dyDescent="0.3">
      <c r="A183" s="29" t="s">
        <v>4791</v>
      </c>
      <c r="B183" s="23" t="s">
        <v>4792</v>
      </c>
      <c r="C183" s="23" t="s">
        <v>4793</v>
      </c>
      <c r="D183" s="23" t="s">
        <v>4794</v>
      </c>
      <c r="E183" s="23" t="s">
        <v>4795</v>
      </c>
      <c r="F183" s="22" t="s">
        <v>4796</v>
      </c>
      <c r="G183" s="23" t="s">
        <v>4797</v>
      </c>
      <c r="H183" s="23" t="s">
        <v>4798</v>
      </c>
      <c r="I183" s="23" t="s">
        <v>4799</v>
      </c>
      <c r="J183" s="23" t="s">
        <v>4800</v>
      </c>
      <c r="K183" s="23" t="s">
        <v>4801</v>
      </c>
      <c r="L183" s="23"/>
      <c r="M183" s="23"/>
      <c r="N183" s="23"/>
      <c r="O183" s="23"/>
      <c r="P183" s="30"/>
      <c r="Q183">
        <f t="shared" si="4"/>
        <v>5</v>
      </c>
      <c r="R183">
        <f t="shared" si="5"/>
        <v>10</v>
      </c>
    </row>
    <row r="184" spans="1:18" ht="57" x14ac:dyDescent="0.3">
      <c r="A184" s="29" t="s">
        <v>4802</v>
      </c>
      <c r="B184" s="23" t="s">
        <v>4803</v>
      </c>
      <c r="C184" s="23" t="s">
        <v>4804</v>
      </c>
      <c r="D184" s="23" t="s">
        <v>4805</v>
      </c>
      <c r="E184" s="22" t="s">
        <v>4806</v>
      </c>
      <c r="F184" s="23" t="s">
        <v>4807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30"/>
      <c r="Q184">
        <f t="shared" si="4"/>
        <v>10</v>
      </c>
      <c r="R184">
        <f t="shared" si="5"/>
        <v>5</v>
      </c>
    </row>
    <row r="185" spans="1:18" ht="57" x14ac:dyDescent="0.3">
      <c r="A185" s="29" t="s">
        <v>4808</v>
      </c>
      <c r="B185" s="23" t="s">
        <v>4809</v>
      </c>
      <c r="C185" s="23" t="s">
        <v>4810</v>
      </c>
      <c r="D185" s="22" t="s">
        <v>4811</v>
      </c>
      <c r="E185" s="23" t="s">
        <v>4812</v>
      </c>
      <c r="F185" s="23" t="s">
        <v>4813</v>
      </c>
      <c r="G185" s="23"/>
      <c r="H185" s="23"/>
      <c r="I185" s="23"/>
      <c r="J185" s="23"/>
      <c r="K185" s="23"/>
      <c r="L185" s="23"/>
      <c r="M185" s="23"/>
      <c r="N185" s="23"/>
      <c r="O185" s="23"/>
      <c r="P185" s="30"/>
      <c r="Q185">
        <f t="shared" si="4"/>
        <v>10</v>
      </c>
      <c r="R185">
        <f t="shared" si="5"/>
        <v>5</v>
      </c>
    </row>
    <row r="186" spans="1:18" ht="45.6" x14ac:dyDescent="0.3">
      <c r="A186" s="29" t="s">
        <v>4814</v>
      </c>
      <c r="B186" s="23" t="s">
        <v>4815</v>
      </c>
      <c r="C186" s="23" t="s">
        <v>4816</v>
      </c>
      <c r="D186" s="22" t="s">
        <v>4817</v>
      </c>
      <c r="E186" s="23" t="s">
        <v>4818</v>
      </c>
      <c r="F186" s="23" t="s">
        <v>4819</v>
      </c>
      <c r="G186" s="23"/>
      <c r="H186" s="23"/>
      <c r="I186" s="23"/>
      <c r="J186" s="23"/>
      <c r="K186" s="23"/>
      <c r="L186" s="23"/>
      <c r="M186" s="23"/>
      <c r="N186" s="23"/>
      <c r="O186" s="23"/>
      <c r="P186" s="30"/>
      <c r="Q186">
        <f t="shared" si="4"/>
        <v>10</v>
      </c>
      <c r="R186">
        <f t="shared" si="5"/>
        <v>5</v>
      </c>
    </row>
    <row r="187" spans="1:18" ht="68.400000000000006" x14ac:dyDescent="0.3">
      <c r="A187" s="29" t="s">
        <v>4820</v>
      </c>
      <c r="B187" s="23" t="s">
        <v>4821</v>
      </c>
      <c r="C187" s="23" t="s">
        <v>4822</v>
      </c>
      <c r="D187" s="22" t="s">
        <v>4823</v>
      </c>
      <c r="E187" s="23" t="s">
        <v>4824</v>
      </c>
      <c r="F187" s="23" t="s">
        <v>4825</v>
      </c>
      <c r="G187" s="23" t="s">
        <v>4826</v>
      </c>
      <c r="H187" s="23" t="s">
        <v>4827</v>
      </c>
      <c r="I187" s="23" t="s">
        <v>4828</v>
      </c>
      <c r="J187" s="23" t="s">
        <v>4829</v>
      </c>
      <c r="K187" s="23" t="s">
        <v>4830</v>
      </c>
      <c r="L187" s="23" t="s">
        <v>4831</v>
      </c>
      <c r="M187" s="23"/>
      <c r="N187" s="23"/>
      <c r="O187" s="23"/>
      <c r="P187" s="30"/>
      <c r="Q187">
        <f t="shared" si="4"/>
        <v>4</v>
      </c>
      <c r="R187">
        <f t="shared" si="5"/>
        <v>11</v>
      </c>
    </row>
    <row r="188" spans="1:18" ht="45.6" x14ac:dyDescent="0.3">
      <c r="A188" s="29" t="s">
        <v>4832</v>
      </c>
      <c r="B188" s="23" t="s">
        <v>4833</v>
      </c>
      <c r="C188" s="22" t="s">
        <v>4834</v>
      </c>
      <c r="D188" s="23" t="s">
        <v>4835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30"/>
      <c r="Q188">
        <f t="shared" si="4"/>
        <v>12</v>
      </c>
      <c r="R188">
        <f t="shared" si="5"/>
        <v>3</v>
      </c>
    </row>
    <row r="189" spans="1:18" ht="57" x14ac:dyDescent="0.3">
      <c r="A189" s="29" t="s">
        <v>4836</v>
      </c>
      <c r="B189" s="22" t="s">
        <v>4837</v>
      </c>
      <c r="C189" s="23" t="s">
        <v>4838</v>
      </c>
      <c r="D189" s="23" t="s">
        <v>4839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30"/>
      <c r="Q189">
        <f t="shared" si="4"/>
        <v>12</v>
      </c>
      <c r="R189">
        <f t="shared" si="5"/>
        <v>3</v>
      </c>
    </row>
    <row r="190" spans="1:18" ht="45.6" x14ac:dyDescent="0.3">
      <c r="A190" s="29" t="s">
        <v>4840</v>
      </c>
      <c r="B190" s="23" t="s">
        <v>4841</v>
      </c>
      <c r="C190" s="23" t="s">
        <v>4842</v>
      </c>
      <c r="D190" s="22" t="s">
        <v>4843</v>
      </c>
      <c r="E190" s="23" t="s">
        <v>4844</v>
      </c>
      <c r="F190" s="23" t="s">
        <v>4845</v>
      </c>
      <c r="G190" s="23"/>
      <c r="H190" s="23"/>
      <c r="I190" s="23"/>
      <c r="J190" s="23"/>
      <c r="K190" s="23"/>
      <c r="L190" s="23"/>
      <c r="M190" s="23"/>
      <c r="N190" s="23"/>
      <c r="O190" s="23"/>
      <c r="P190" s="30"/>
      <c r="Q190">
        <f t="shared" si="4"/>
        <v>10</v>
      </c>
      <c r="R190">
        <f t="shared" si="5"/>
        <v>5</v>
      </c>
    </row>
    <row r="191" spans="1:18" x14ac:dyDescent="0.3">
      <c r="A191" s="29">
        <v>189</v>
      </c>
      <c r="B191" s="23"/>
      <c r="C191" s="23"/>
      <c r="D191" s="22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30"/>
    </row>
    <row r="192" spans="1:18" ht="45.6" x14ac:dyDescent="0.3">
      <c r="A192" s="29" t="s">
        <v>4846</v>
      </c>
      <c r="B192" s="23" t="s">
        <v>4847</v>
      </c>
      <c r="C192" s="23" t="s">
        <v>4848</v>
      </c>
      <c r="D192" s="23" t="s">
        <v>4849</v>
      </c>
      <c r="E192" s="22" t="s">
        <v>4850</v>
      </c>
      <c r="F192" s="23" t="s">
        <v>4851</v>
      </c>
      <c r="G192" s="23" t="s">
        <v>4852</v>
      </c>
      <c r="H192" s="23" t="s">
        <v>4853</v>
      </c>
      <c r="I192" s="23" t="s">
        <v>4854</v>
      </c>
      <c r="J192" s="23"/>
      <c r="K192" s="23"/>
      <c r="L192" s="23"/>
      <c r="M192" s="23"/>
      <c r="N192" s="23"/>
      <c r="O192" s="23"/>
      <c r="P192" s="30"/>
      <c r="Q192">
        <f t="shared" si="4"/>
        <v>7</v>
      </c>
      <c r="R192">
        <f t="shared" si="5"/>
        <v>8</v>
      </c>
    </row>
    <row r="193" spans="1:18" ht="45.6" x14ac:dyDescent="0.3">
      <c r="A193" s="29" t="s">
        <v>4855</v>
      </c>
      <c r="B193" s="23" t="s">
        <v>4856</v>
      </c>
      <c r="C193" s="23" t="s">
        <v>4857</v>
      </c>
      <c r="D193" s="22" t="s">
        <v>4858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30"/>
      <c r="Q193">
        <f t="shared" si="4"/>
        <v>12</v>
      </c>
      <c r="R193">
        <f t="shared" si="5"/>
        <v>3</v>
      </c>
    </row>
    <row r="194" spans="1:18" ht="45.6" x14ac:dyDescent="0.3">
      <c r="A194" s="29" t="s">
        <v>2277</v>
      </c>
      <c r="B194" s="22" t="s">
        <v>4859</v>
      </c>
      <c r="C194" s="23" t="s">
        <v>4860</v>
      </c>
      <c r="D194" s="23" t="s">
        <v>4861</v>
      </c>
      <c r="E194" s="23" t="s">
        <v>4862</v>
      </c>
      <c r="F194" s="23" t="s">
        <v>4863</v>
      </c>
      <c r="G194" s="23" t="s">
        <v>4864</v>
      </c>
      <c r="H194" s="23"/>
      <c r="I194" s="23"/>
      <c r="J194" s="23"/>
      <c r="K194" s="23"/>
      <c r="L194" s="23"/>
      <c r="M194" s="23"/>
      <c r="N194" s="23"/>
      <c r="O194" s="23"/>
      <c r="P194" s="30"/>
      <c r="Q194">
        <f t="shared" si="4"/>
        <v>9</v>
      </c>
      <c r="R194">
        <f t="shared" si="5"/>
        <v>6</v>
      </c>
    </row>
    <row r="195" spans="1:18" ht="45.6" x14ac:dyDescent="0.3">
      <c r="A195" s="29" t="s">
        <v>2278</v>
      </c>
      <c r="B195" s="23" t="s">
        <v>4865</v>
      </c>
      <c r="C195" s="23" t="s">
        <v>4866</v>
      </c>
      <c r="D195" s="22" t="s">
        <v>4867</v>
      </c>
      <c r="E195" s="23" t="s">
        <v>4868</v>
      </c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30"/>
      <c r="Q195">
        <f t="shared" si="4"/>
        <v>11</v>
      </c>
      <c r="R195">
        <f t="shared" si="5"/>
        <v>4</v>
      </c>
    </row>
    <row r="196" spans="1:18" ht="57" x14ac:dyDescent="0.3">
      <c r="A196" s="29" t="s">
        <v>4869</v>
      </c>
      <c r="B196" s="23" t="s">
        <v>4870</v>
      </c>
      <c r="C196" s="23" t="s">
        <v>4871</v>
      </c>
      <c r="D196" s="23" t="s">
        <v>4872</v>
      </c>
      <c r="E196" s="22" t="s">
        <v>4873</v>
      </c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30"/>
      <c r="Q196">
        <f t="shared" si="4"/>
        <v>11</v>
      </c>
      <c r="R196">
        <f t="shared" si="5"/>
        <v>4</v>
      </c>
    </row>
    <row r="197" spans="1:18" ht="45.6" x14ac:dyDescent="0.3">
      <c r="A197" s="29" t="s">
        <v>2280</v>
      </c>
      <c r="B197" s="23" t="s">
        <v>4874</v>
      </c>
      <c r="C197" s="23" t="s">
        <v>4875</v>
      </c>
      <c r="D197" s="23" t="s">
        <v>4876</v>
      </c>
      <c r="E197" s="22" t="s">
        <v>4877</v>
      </c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30"/>
      <c r="Q197">
        <f t="shared" ref="Q197:Q200" si="6">COUNTBLANK(B197:P197)</f>
        <v>11</v>
      </c>
      <c r="R197">
        <f t="shared" ref="R197:R200" si="7">15-Q197</f>
        <v>4</v>
      </c>
    </row>
    <row r="198" spans="1:18" ht="45.6" x14ac:dyDescent="0.3">
      <c r="A198" s="29" t="s">
        <v>4878</v>
      </c>
      <c r="B198" s="23" t="s">
        <v>4879</v>
      </c>
      <c r="C198" s="23" t="s">
        <v>4880</v>
      </c>
      <c r="D198" s="22" t="s">
        <v>4881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30"/>
      <c r="Q198">
        <f t="shared" si="6"/>
        <v>12</v>
      </c>
      <c r="R198">
        <f t="shared" si="7"/>
        <v>3</v>
      </c>
    </row>
    <row r="199" spans="1:18" ht="45.6" x14ac:dyDescent="0.3">
      <c r="A199" s="29" t="s">
        <v>4882</v>
      </c>
      <c r="B199" s="23" t="s">
        <v>4883</v>
      </c>
      <c r="C199" s="23" t="s">
        <v>4884</v>
      </c>
      <c r="D199" s="22" t="s">
        <v>4885</v>
      </c>
      <c r="E199" s="23" t="s">
        <v>4886</v>
      </c>
      <c r="F199" s="23" t="s">
        <v>4887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30"/>
      <c r="Q199">
        <f t="shared" si="6"/>
        <v>10</v>
      </c>
      <c r="R199">
        <f t="shared" si="7"/>
        <v>5</v>
      </c>
    </row>
    <row r="200" spans="1:18" ht="46.2" thickBot="1" x14ac:dyDescent="0.35">
      <c r="A200" s="31" t="s">
        <v>4888</v>
      </c>
      <c r="B200" s="32" t="s">
        <v>4889</v>
      </c>
      <c r="C200" s="33" t="s">
        <v>4890</v>
      </c>
      <c r="D200" s="33" t="s">
        <v>4891</v>
      </c>
      <c r="E200" s="33" t="s">
        <v>4892</v>
      </c>
      <c r="F200" s="33" t="s">
        <v>4893</v>
      </c>
      <c r="G200" s="33" t="s">
        <v>4894</v>
      </c>
      <c r="H200" s="33" t="s">
        <v>4895</v>
      </c>
      <c r="I200" s="33" t="s">
        <v>4896</v>
      </c>
      <c r="J200" s="33" t="s">
        <v>4897</v>
      </c>
      <c r="K200" s="33"/>
      <c r="L200" s="33"/>
      <c r="M200" s="33"/>
      <c r="N200" s="33"/>
      <c r="O200" s="33"/>
      <c r="P200" s="34"/>
      <c r="Q200">
        <f t="shared" si="6"/>
        <v>6</v>
      </c>
      <c r="R200">
        <f t="shared" si="7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84" workbookViewId="0">
      <selection activeCell="A4" sqref="A4:K201"/>
    </sheetView>
  </sheetViews>
  <sheetFormatPr defaultRowHeight="14.4" x14ac:dyDescent="0.3"/>
  <sheetData>
    <row r="1" spans="1:11" ht="18" x14ac:dyDescent="0.35">
      <c r="B1" s="6" t="s">
        <v>2076</v>
      </c>
    </row>
    <row r="2" spans="1:11" x14ac:dyDescent="0.3">
      <c r="A2" s="7" t="s">
        <v>2077</v>
      </c>
      <c r="D2" s="8" t="s">
        <v>2078</v>
      </c>
      <c r="H2" s="8" t="s">
        <v>2079</v>
      </c>
      <c r="K2" s="9" t="s">
        <v>2080</v>
      </c>
    </row>
    <row r="3" spans="1:11" x14ac:dyDescent="0.3">
      <c r="B3" s="7" t="s">
        <v>2081</v>
      </c>
    </row>
    <row r="4" spans="1:11" x14ac:dyDescent="0.3">
      <c r="A4" s="7" t="s">
        <v>2082</v>
      </c>
      <c r="C4" s="8" t="s">
        <v>2083</v>
      </c>
      <c r="D4" s="8" t="s">
        <v>2084</v>
      </c>
      <c r="E4" s="8" t="s">
        <v>1870</v>
      </c>
      <c r="F4" s="8" t="s">
        <v>2085</v>
      </c>
      <c r="G4" s="8" t="s">
        <v>2083</v>
      </c>
      <c r="H4" s="8" t="s">
        <v>2084</v>
      </c>
      <c r="I4" s="8" t="s">
        <v>1870</v>
      </c>
      <c r="J4" s="8" t="s">
        <v>2085</v>
      </c>
      <c r="K4" s="9" t="s">
        <v>2086</v>
      </c>
    </row>
    <row r="5" spans="1:11" x14ac:dyDescent="0.3">
      <c r="A5" s="7">
        <v>1</v>
      </c>
      <c r="B5" s="9" t="s">
        <v>2087</v>
      </c>
      <c r="C5" s="9">
        <v>17029</v>
      </c>
      <c r="D5" s="9">
        <v>15565</v>
      </c>
      <c r="E5" s="9">
        <v>9</v>
      </c>
      <c r="F5" s="9">
        <v>32603</v>
      </c>
      <c r="G5" s="9">
        <v>9509</v>
      </c>
      <c r="H5" s="9">
        <v>8741</v>
      </c>
      <c r="I5" s="9">
        <v>3</v>
      </c>
      <c r="J5" s="9">
        <v>18253</v>
      </c>
      <c r="K5" s="9">
        <v>55.99</v>
      </c>
    </row>
    <row r="6" spans="1:11" x14ac:dyDescent="0.3">
      <c r="A6" s="7">
        <v>2</v>
      </c>
      <c r="B6" s="9" t="s">
        <v>2088</v>
      </c>
      <c r="C6" s="9">
        <v>17289</v>
      </c>
      <c r="D6" s="9">
        <v>15771</v>
      </c>
      <c r="E6" s="9">
        <v>2</v>
      </c>
      <c r="F6" s="9">
        <v>33062</v>
      </c>
      <c r="G6" s="9">
        <v>9727</v>
      </c>
      <c r="H6" s="9">
        <v>8907</v>
      </c>
      <c r="I6" s="9">
        <v>2</v>
      </c>
      <c r="J6" s="9">
        <v>18636</v>
      </c>
      <c r="K6" s="9">
        <v>56.37</v>
      </c>
    </row>
    <row r="7" spans="1:11" x14ac:dyDescent="0.3">
      <c r="A7" s="7">
        <v>3</v>
      </c>
      <c r="B7" s="9" t="s">
        <v>2089</v>
      </c>
      <c r="C7" s="9">
        <v>25455</v>
      </c>
      <c r="D7" s="9">
        <v>23553</v>
      </c>
      <c r="E7" s="9">
        <v>6</v>
      </c>
      <c r="F7" s="9">
        <v>49014</v>
      </c>
      <c r="G7" s="9">
        <v>11678</v>
      </c>
      <c r="H7" s="9">
        <v>10624</v>
      </c>
      <c r="I7" s="9">
        <v>0</v>
      </c>
      <c r="J7" s="9">
        <v>22302</v>
      </c>
      <c r="K7" s="9">
        <v>45.5</v>
      </c>
    </row>
    <row r="8" spans="1:11" x14ac:dyDescent="0.3">
      <c r="A8" s="7">
        <v>4</v>
      </c>
      <c r="B8" s="9" t="s">
        <v>2090</v>
      </c>
      <c r="C8" s="9">
        <v>20716</v>
      </c>
      <c r="D8" s="9">
        <v>18971</v>
      </c>
      <c r="E8" s="9">
        <v>2</v>
      </c>
      <c r="F8" s="9">
        <v>39689</v>
      </c>
      <c r="G8" s="9">
        <v>11067</v>
      </c>
      <c r="H8" s="9">
        <v>9813</v>
      </c>
      <c r="I8" s="9">
        <v>0</v>
      </c>
      <c r="J8" s="9">
        <v>20880</v>
      </c>
      <c r="K8" s="9">
        <v>52.61</v>
      </c>
    </row>
    <row r="9" spans="1:11" x14ac:dyDescent="0.3">
      <c r="A9" s="7">
        <v>5</v>
      </c>
      <c r="B9" s="9" t="s">
        <v>2091</v>
      </c>
      <c r="C9" s="9">
        <v>26896</v>
      </c>
      <c r="D9" s="9">
        <v>24209</v>
      </c>
      <c r="E9" s="9">
        <v>5</v>
      </c>
      <c r="F9" s="9">
        <v>51110</v>
      </c>
      <c r="G9" s="9">
        <v>15011</v>
      </c>
      <c r="H9" s="9">
        <v>14213</v>
      </c>
      <c r="I9" s="9">
        <v>0</v>
      </c>
      <c r="J9" s="9">
        <v>29224</v>
      </c>
      <c r="K9" s="9">
        <v>57.18</v>
      </c>
    </row>
    <row r="10" spans="1:11" x14ac:dyDescent="0.3">
      <c r="A10" s="7">
        <v>6</v>
      </c>
      <c r="B10" s="9" t="s">
        <v>2092</v>
      </c>
      <c r="C10" s="9">
        <v>36675</v>
      </c>
      <c r="D10" s="9">
        <v>31032</v>
      </c>
      <c r="E10" s="9">
        <v>20</v>
      </c>
      <c r="F10" s="9">
        <v>67727</v>
      </c>
      <c r="G10" s="9">
        <v>15251</v>
      </c>
      <c r="H10" s="9">
        <v>13244</v>
      </c>
      <c r="I10" s="9">
        <v>9</v>
      </c>
      <c r="J10" s="9">
        <v>28504</v>
      </c>
      <c r="K10" s="9">
        <v>42.09</v>
      </c>
    </row>
    <row r="11" spans="1:11" x14ac:dyDescent="0.3">
      <c r="A11" s="7">
        <v>7</v>
      </c>
      <c r="B11" s="9" t="s">
        <v>2093</v>
      </c>
      <c r="C11" s="9">
        <v>33828</v>
      </c>
      <c r="D11" s="9">
        <v>29763</v>
      </c>
      <c r="E11" s="9">
        <v>11</v>
      </c>
      <c r="F11" s="9">
        <v>63602</v>
      </c>
      <c r="G11" s="9">
        <v>16300</v>
      </c>
      <c r="H11" s="9">
        <v>14329</v>
      </c>
      <c r="I11" s="9">
        <v>1</v>
      </c>
      <c r="J11" s="9">
        <v>30630</v>
      </c>
      <c r="K11" s="9">
        <v>48.16</v>
      </c>
    </row>
    <row r="12" spans="1:11" x14ac:dyDescent="0.3">
      <c r="A12" s="7">
        <v>8</v>
      </c>
      <c r="B12" s="9" t="s">
        <v>2094</v>
      </c>
      <c r="C12" s="9">
        <v>22354</v>
      </c>
      <c r="D12" s="9">
        <v>19410</v>
      </c>
      <c r="E12" s="9">
        <v>3</v>
      </c>
      <c r="F12" s="9">
        <v>41767</v>
      </c>
      <c r="G12" s="9">
        <v>11597</v>
      </c>
      <c r="H12" s="9">
        <v>10356</v>
      </c>
      <c r="I12" s="9">
        <v>0</v>
      </c>
      <c r="J12" s="9">
        <v>21953</v>
      </c>
      <c r="K12" s="9">
        <v>52.56</v>
      </c>
    </row>
    <row r="13" spans="1:11" x14ac:dyDescent="0.3">
      <c r="A13" s="7">
        <v>9</v>
      </c>
      <c r="B13" s="9" t="s">
        <v>2095</v>
      </c>
      <c r="C13" s="9">
        <v>24987</v>
      </c>
      <c r="D13" s="9">
        <v>23348</v>
      </c>
      <c r="E13" s="9">
        <v>5</v>
      </c>
      <c r="F13" s="9">
        <v>48340</v>
      </c>
      <c r="G13" s="9">
        <v>12833</v>
      </c>
      <c r="H13" s="9">
        <v>11066</v>
      </c>
      <c r="I13" s="9">
        <v>0</v>
      </c>
      <c r="J13" s="9">
        <v>23899</v>
      </c>
      <c r="K13" s="9">
        <v>49.44</v>
      </c>
    </row>
    <row r="14" spans="1:11" x14ac:dyDescent="0.3">
      <c r="A14" s="7">
        <v>10</v>
      </c>
      <c r="B14" s="9" t="s">
        <v>2096</v>
      </c>
      <c r="C14" s="9">
        <v>13333</v>
      </c>
      <c r="D14" s="9">
        <v>12152</v>
      </c>
      <c r="E14" s="9">
        <v>1</v>
      </c>
      <c r="F14" s="9">
        <v>25486</v>
      </c>
      <c r="G14" s="9">
        <v>7023</v>
      </c>
      <c r="H14" s="9">
        <v>6397</v>
      </c>
      <c r="I14" s="9">
        <v>0</v>
      </c>
      <c r="J14" s="9">
        <v>13420</v>
      </c>
      <c r="K14" s="9">
        <v>52.66</v>
      </c>
    </row>
    <row r="15" spans="1:11" x14ac:dyDescent="0.3">
      <c r="A15" s="7">
        <v>11</v>
      </c>
      <c r="B15" s="9" t="s">
        <v>2097</v>
      </c>
      <c r="C15" s="9">
        <v>19052</v>
      </c>
      <c r="D15" s="9">
        <v>18078</v>
      </c>
      <c r="E15" s="9">
        <v>4</v>
      </c>
      <c r="F15" s="9">
        <v>37134</v>
      </c>
      <c r="G15" s="9">
        <v>10050</v>
      </c>
      <c r="H15" s="9">
        <v>9474</v>
      </c>
      <c r="I15" s="9">
        <v>0</v>
      </c>
      <c r="J15" s="9">
        <v>19524</v>
      </c>
      <c r="K15" s="9">
        <v>52.58</v>
      </c>
    </row>
    <row r="16" spans="1:11" x14ac:dyDescent="0.3">
      <c r="A16" s="7">
        <v>12</v>
      </c>
      <c r="B16" s="9" t="s">
        <v>2098</v>
      </c>
      <c r="C16" s="9">
        <v>29764</v>
      </c>
      <c r="D16" s="9">
        <v>26126</v>
      </c>
      <c r="E16" s="9">
        <v>3</v>
      </c>
      <c r="F16" s="9">
        <v>55893</v>
      </c>
      <c r="G16" s="9">
        <v>15818</v>
      </c>
      <c r="H16" s="9">
        <v>14182</v>
      </c>
      <c r="I16" s="9">
        <v>0</v>
      </c>
      <c r="J16" s="9">
        <v>30000</v>
      </c>
      <c r="K16" s="9">
        <v>53.67</v>
      </c>
    </row>
    <row r="17" spans="1:11" x14ac:dyDescent="0.3">
      <c r="A17" s="7">
        <v>13</v>
      </c>
      <c r="B17" s="9" t="s">
        <v>2099</v>
      </c>
      <c r="C17" s="9">
        <v>21653</v>
      </c>
      <c r="D17" s="9">
        <v>18443</v>
      </c>
      <c r="E17" s="9">
        <v>3</v>
      </c>
      <c r="F17" s="9">
        <v>40099</v>
      </c>
      <c r="G17" s="9">
        <v>11661</v>
      </c>
      <c r="H17" s="9">
        <v>10286</v>
      </c>
      <c r="I17" s="9">
        <v>0</v>
      </c>
      <c r="J17" s="9">
        <v>21947</v>
      </c>
      <c r="K17" s="9">
        <v>54.73</v>
      </c>
    </row>
    <row r="18" spans="1:11" x14ac:dyDescent="0.3">
      <c r="A18" s="7">
        <v>14</v>
      </c>
      <c r="B18" s="9" t="s">
        <v>2100</v>
      </c>
      <c r="C18" s="9">
        <v>33959</v>
      </c>
      <c r="D18" s="9">
        <v>29010</v>
      </c>
      <c r="E18" s="9">
        <v>14</v>
      </c>
      <c r="F18" s="9">
        <v>62983</v>
      </c>
      <c r="G18" s="9">
        <v>16029</v>
      </c>
      <c r="H18" s="9">
        <v>13132</v>
      </c>
      <c r="I18" s="9">
        <v>1</v>
      </c>
      <c r="J18" s="9">
        <v>29162</v>
      </c>
      <c r="K18" s="9">
        <v>46.3</v>
      </c>
    </row>
    <row r="19" spans="1:11" x14ac:dyDescent="0.3">
      <c r="A19" s="7">
        <v>15</v>
      </c>
      <c r="B19" s="9" t="s">
        <v>2101</v>
      </c>
      <c r="C19" s="9">
        <v>19642</v>
      </c>
      <c r="D19" s="9">
        <v>15989</v>
      </c>
      <c r="E19" s="9">
        <v>3</v>
      </c>
      <c r="F19" s="9">
        <v>35634</v>
      </c>
      <c r="G19" s="9">
        <v>9398</v>
      </c>
      <c r="H19" s="9">
        <v>7740</v>
      </c>
      <c r="I19" s="9">
        <v>0</v>
      </c>
      <c r="J19" s="9">
        <v>17138</v>
      </c>
      <c r="K19" s="9">
        <v>48.09</v>
      </c>
    </row>
    <row r="20" spans="1:11" x14ac:dyDescent="0.3">
      <c r="A20" s="7">
        <v>16</v>
      </c>
      <c r="B20" s="9" t="s">
        <v>2102</v>
      </c>
      <c r="C20" s="9">
        <v>14491</v>
      </c>
      <c r="D20" s="9">
        <v>13640</v>
      </c>
      <c r="E20" s="9">
        <v>4</v>
      </c>
      <c r="F20" s="9">
        <v>28135</v>
      </c>
      <c r="G20" s="9">
        <v>7536</v>
      </c>
      <c r="H20" s="9">
        <v>6852</v>
      </c>
      <c r="I20" s="9">
        <v>0</v>
      </c>
      <c r="J20" s="9">
        <v>14388</v>
      </c>
      <c r="K20" s="9">
        <v>51.14</v>
      </c>
    </row>
    <row r="21" spans="1:11" x14ac:dyDescent="0.3">
      <c r="A21" s="7">
        <v>17</v>
      </c>
      <c r="B21" s="9" t="s">
        <v>2103</v>
      </c>
      <c r="C21" s="9">
        <v>24122</v>
      </c>
      <c r="D21" s="9">
        <v>22671</v>
      </c>
      <c r="E21" s="9">
        <v>12</v>
      </c>
      <c r="F21" s="9">
        <v>46805</v>
      </c>
      <c r="G21" s="9">
        <v>11699</v>
      </c>
      <c r="H21" s="9">
        <v>10581</v>
      </c>
      <c r="I21" s="9">
        <v>6</v>
      </c>
      <c r="J21" s="9">
        <v>22286</v>
      </c>
      <c r="K21" s="9">
        <v>47.61</v>
      </c>
    </row>
    <row r="22" spans="1:11" x14ac:dyDescent="0.3">
      <c r="A22" s="7">
        <v>18</v>
      </c>
      <c r="B22" s="9" t="s">
        <v>2104</v>
      </c>
      <c r="C22" s="9">
        <v>17872</v>
      </c>
      <c r="D22" s="9">
        <v>16432</v>
      </c>
      <c r="E22" s="9">
        <v>4</v>
      </c>
      <c r="F22" s="9">
        <v>34308</v>
      </c>
      <c r="G22" s="9">
        <v>8452</v>
      </c>
      <c r="H22" s="9">
        <v>7660</v>
      </c>
      <c r="I22" s="9">
        <v>0</v>
      </c>
      <c r="J22" s="9">
        <v>16112</v>
      </c>
      <c r="K22" s="9">
        <v>46.96</v>
      </c>
    </row>
    <row r="23" spans="1:11" x14ac:dyDescent="0.3">
      <c r="A23" s="7">
        <v>19</v>
      </c>
      <c r="B23" s="9" t="s">
        <v>2105</v>
      </c>
      <c r="C23" s="9">
        <v>15265</v>
      </c>
      <c r="D23" s="9">
        <v>14209</v>
      </c>
      <c r="E23" s="9">
        <v>0</v>
      </c>
      <c r="F23" s="9">
        <v>29474</v>
      </c>
      <c r="G23" s="9">
        <v>6618</v>
      </c>
      <c r="H23" s="9">
        <v>5721</v>
      </c>
      <c r="I23" s="9">
        <v>0</v>
      </c>
      <c r="J23" s="9">
        <v>12339</v>
      </c>
      <c r="K23" s="9">
        <v>41.86</v>
      </c>
    </row>
    <row r="24" spans="1:11" x14ac:dyDescent="0.3">
      <c r="A24" s="7">
        <v>20</v>
      </c>
      <c r="B24" s="9" t="s">
        <v>2106</v>
      </c>
      <c r="C24" s="9">
        <v>12872</v>
      </c>
      <c r="D24" s="9">
        <v>12126</v>
      </c>
      <c r="E24" s="9">
        <v>2</v>
      </c>
      <c r="F24" s="9">
        <v>25000</v>
      </c>
      <c r="G24" s="9">
        <v>6271</v>
      </c>
      <c r="H24" s="9">
        <v>5723</v>
      </c>
      <c r="I24" s="9">
        <v>0</v>
      </c>
      <c r="J24" s="9">
        <v>11994</v>
      </c>
      <c r="K24" s="9">
        <v>47.98</v>
      </c>
    </row>
    <row r="25" spans="1:11" x14ac:dyDescent="0.3">
      <c r="A25" s="7">
        <v>21</v>
      </c>
      <c r="B25" s="9" t="s">
        <v>2107</v>
      </c>
      <c r="C25" s="9">
        <v>13724</v>
      </c>
      <c r="D25" s="9">
        <v>12722</v>
      </c>
      <c r="E25" s="9">
        <v>2</v>
      </c>
      <c r="F25" s="9">
        <v>26448</v>
      </c>
      <c r="G25" s="9">
        <v>7147</v>
      </c>
      <c r="H25" s="9">
        <v>6303</v>
      </c>
      <c r="I25" s="9">
        <v>0</v>
      </c>
      <c r="J25" s="9">
        <v>13450</v>
      </c>
      <c r="K25" s="9">
        <v>50.85</v>
      </c>
    </row>
    <row r="26" spans="1:11" x14ac:dyDescent="0.3">
      <c r="A26" s="7">
        <v>22</v>
      </c>
      <c r="B26" s="9" t="s">
        <v>2108</v>
      </c>
      <c r="C26" s="9">
        <v>23540</v>
      </c>
      <c r="D26" s="9">
        <v>21164</v>
      </c>
      <c r="E26" s="9">
        <v>5</v>
      </c>
      <c r="F26" s="9">
        <v>44709</v>
      </c>
      <c r="G26" s="9">
        <v>11862</v>
      </c>
      <c r="H26" s="9">
        <v>10892</v>
      </c>
      <c r="I26" s="9">
        <v>1</v>
      </c>
      <c r="J26" s="9">
        <v>22755</v>
      </c>
      <c r="K26" s="9">
        <v>50.9</v>
      </c>
    </row>
    <row r="27" spans="1:11" x14ac:dyDescent="0.3">
      <c r="A27" s="7">
        <v>23</v>
      </c>
      <c r="B27" s="9" t="s">
        <v>2109</v>
      </c>
      <c r="C27" s="9">
        <v>26241</v>
      </c>
      <c r="D27" s="9">
        <v>24643</v>
      </c>
      <c r="E27" s="9">
        <v>5</v>
      </c>
      <c r="F27" s="9">
        <v>50889</v>
      </c>
      <c r="G27" s="9">
        <v>13650</v>
      </c>
      <c r="H27" s="9">
        <v>12488</v>
      </c>
      <c r="I27" s="9">
        <v>0</v>
      </c>
      <c r="J27" s="9">
        <v>26138</v>
      </c>
      <c r="K27" s="9">
        <v>51.36</v>
      </c>
    </row>
    <row r="28" spans="1:11" x14ac:dyDescent="0.3">
      <c r="A28" s="7">
        <v>24</v>
      </c>
      <c r="B28" s="9" t="s">
        <v>2110</v>
      </c>
      <c r="C28" s="9">
        <v>24581</v>
      </c>
      <c r="D28" s="9">
        <v>23248</v>
      </c>
      <c r="E28" s="9">
        <v>16</v>
      </c>
      <c r="F28" s="9">
        <v>47845</v>
      </c>
      <c r="G28" s="9">
        <v>11413</v>
      </c>
      <c r="H28" s="9">
        <v>10393</v>
      </c>
      <c r="I28" s="9">
        <v>6</v>
      </c>
      <c r="J28" s="9">
        <v>21812</v>
      </c>
      <c r="K28" s="9">
        <v>45.59</v>
      </c>
    </row>
    <row r="29" spans="1:11" x14ac:dyDescent="0.3">
      <c r="A29" s="7">
        <v>25</v>
      </c>
      <c r="B29" s="9" t="s">
        <v>2111</v>
      </c>
      <c r="C29" s="9">
        <v>44926</v>
      </c>
      <c r="D29" s="9">
        <v>40494</v>
      </c>
      <c r="E29" s="9">
        <v>39</v>
      </c>
      <c r="F29" s="9">
        <v>85459</v>
      </c>
      <c r="G29" s="9">
        <v>22233</v>
      </c>
      <c r="H29" s="9">
        <v>20040</v>
      </c>
      <c r="I29" s="9">
        <v>16</v>
      </c>
      <c r="J29" s="9">
        <v>42289</v>
      </c>
      <c r="K29" s="9">
        <v>49.48</v>
      </c>
    </row>
    <row r="30" spans="1:11" x14ac:dyDescent="0.3">
      <c r="A30" s="7">
        <v>26</v>
      </c>
      <c r="B30" s="9" t="s">
        <v>2112</v>
      </c>
      <c r="C30" s="9">
        <v>23393</v>
      </c>
      <c r="D30" s="9">
        <v>21817</v>
      </c>
      <c r="E30" s="9">
        <v>6</v>
      </c>
      <c r="F30" s="9">
        <v>45216</v>
      </c>
      <c r="G30" s="9">
        <v>13245</v>
      </c>
      <c r="H30" s="9">
        <v>12158</v>
      </c>
      <c r="I30" s="9">
        <v>0</v>
      </c>
      <c r="J30" s="9">
        <v>25403</v>
      </c>
      <c r="K30" s="9">
        <v>56.18</v>
      </c>
    </row>
    <row r="31" spans="1:11" x14ac:dyDescent="0.3">
      <c r="A31" s="7">
        <v>27</v>
      </c>
      <c r="B31" s="9" t="s">
        <v>2113</v>
      </c>
      <c r="C31" s="9">
        <v>21994</v>
      </c>
      <c r="D31" s="9">
        <v>20754</v>
      </c>
      <c r="E31" s="9">
        <v>1</v>
      </c>
      <c r="F31" s="9">
        <v>42749</v>
      </c>
      <c r="G31" s="9">
        <v>10266</v>
      </c>
      <c r="H31" s="9">
        <v>9139</v>
      </c>
      <c r="I31" s="9">
        <v>0</v>
      </c>
      <c r="J31" s="9">
        <v>19405</v>
      </c>
      <c r="K31" s="9">
        <v>45.39</v>
      </c>
    </row>
    <row r="32" spans="1:11" x14ac:dyDescent="0.3">
      <c r="A32" s="7">
        <v>28</v>
      </c>
      <c r="B32" s="9" t="s">
        <v>2114</v>
      </c>
      <c r="C32" s="9">
        <v>20021</v>
      </c>
      <c r="D32" s="9">
        <v>19210</v>
      </c>
      <c r="E32" s="9">
        <v>2</v>
      </c>
      <c r="F32" s="9">
        <v>39233</v>
      </c>
      <c r="G32" s="9">
        <v>8059</v>
      </c>
      <c r="H32" s="9">
        <v>7547</v>
      </c>
      <c r="I32" s="9">
        <v>0</v>
      </c>
      <c r="J32" s="9">
        <v>15606</v>
      </c>
      <c r="K32" s="9">
        <v>39.78</v>
      </c>
    </row>
    <row r="33" spans="1:11" x14ac:dyDescent="0.3">
      <c r="A33" s="7">
        <v>29</v>
      </c>
      <c r="B33" s="9" t="s">
        <v>2115</v>
      </c>
      <c r="C33" s="9">
        <v>15370</v>
      </c>
      <c r="D33" s="9">
        <v>15169</v>
      </c>
      <c r="E33" s="9">
        <v>2</v>
      </c>
      <c r="F33" s="9">
        <v>30541</v>
      </c>
      <c r="G33" s="9">
        <v>7430</v>
      </c>
      <c r="H33" s="9">
        <v>6896</v>
      </c>
      <c r="I33" s="9">
        <v>0</v>
      </c>
      <c r="J33" s="9">
        <v>14326</v>
      </c>
      <c r="K33" s="9">
        <v>46.91</v>
      </c>
    </row>
    <row r="34" spans="1:11" x14ac:dyDescent="0.3">
      <c r="A34" s="7">
        <v>30</v>
      </c>
      <c r="B34" s="9" t="s">
        <v>2116</v>
      </c>
      <c r="C34" s="9">
        <v>21173</v>
      </c>
      <c r="D34" s="9">
        <v>20516</v>
      </c>
      <c r="E34" s="9">
        <v>3</v>
      </c>
      <c r="F34" s="9">
        <v>41692</v>
      </c>
      <c r="G34" s="9">
        <v>9754</v>
      </c>
      <c r="H34" s="9">
        <v>8949</v>
      </c>
      <c r="I34" s="9">
        <v>0</v>
      </c>
      <c r="J34" s="9">
        <v>18703</v>
      </c>
      <c r="K34" s="9">
        <v>44.86</v>
      </c>
    </row>
    <row r="35" spans="1:11" x14ac:dyDescent="0.3">
      <c r="A35" s="7">
        <v>31</v>
      </c>
      <c r="B35" s="9" t="s">
        <v>2117</v>
      </c>
      <c r="C35" s="9">
        <v>16323</v>
      </c>
      <c r="D35" s="9">
        <v>15893</v>
      </c>
      <c r="E35" s="9">
        <v>5</v>
      </c>
      <c r="F35" s="9">
        <v>32221</v>
      </c>
      <c r="G35" s="9">
        <v>8102</v>
      </c>
      <c r="H35" s="9">
        <v>7734</v>
      </c>
      <c r="I35" s="9">
        <v>1</v>
      </c>
      <c r="J35" s="9">
        <v>15837</v>
      </c>
      <c r="K35" s="9">
        <v>49.15</v>
      </c>
    </row>
    <row r="36" spans="1:11" x14ac:dyDescent="0.3">
      <c r="A36" s="7">
        <v>32</v>
      </c>
      <c r="B36" s="9" t="s">
        <v>2118</v>
      </c>
      <c r="C36" s="9">
        <v>19692</v>
      </c>
      <c r="D36" s="9">
        <v>16968</v>
      </c>
      <c r="E36" s="9">
        <v>11</v>
      </c>
      <c r="F36" s="9">
        <v>36671</v>
      </c>
      <c r="G36" s="9">
        <v>9004</v>
      </c>
      <c r="H36" s="9">
        <v>8157</v>
      </c>
      <c r="I36" s="9">
        <v>0</v>
      </c>
      <c r="J36" s="9">
        <v>17161</v>
      </c>
      <c r="K36" s="9">
        <v>46.8</v>
      </c>
    </row>
    <row r="37" spans="1:11" x14ac:dyDescent="0.3">
      <c r="A37" s="7">
        <v>33</v>
      </c>
      <c r="B37" s="9" t="s">
        <v>2119</v>
      </c>
      <c r="C37" s="9">
        <v>19119</v>
      </c>
      <c r="D37" s="9">
        <v>17675</v>
      </c>
      <c r="E37" s="9">
        <v>1</v>
      </c>
      <c r="F37" s="9">
        <v>36795</v>
      </c>
      <c r="G37" s="9">
        <v>9731</v>
      </c>
      <c r="H37" s="9">
        <v>8552</v>
      </c>
      <c r="I37" s="9">
        <v>0</v>
      </c>
      <c r="J37" s="9">
        <v>18283</v>
      </c>
      <c r="K37" s="9">
        <v>49.69</v>
      </c>
    </row>
    <row r="38" spans="1:11" x14ac:dyDescent="0.3">
      <c r="A38" s="7">
        <v>34</v>
      </c>
      <c r="B38" s="9" t="s">
        <v>2120</v>
      </c>
      <c r="C38" s="9">
        <v>10852</v>
      </c>
      <c r="D38" s="9">
        <v>10145</v>
      </c>
      <c r="E38" s="9">
        <v>0</v>
      </c>
      <c r="F38" s="9">
        <v>20997</v>
      </c>
      <c r="G38" s="9">
        <v>5795</v>
      </c>
      <c r="H38" s="9">
        <v>5358</v>
      </c>
      <c r="I38" s="9">
        <v>0</v>
      </c>
      <c r="J38" s="9">
        <v>11153</v>
      </c>
      <c r="K38" s="9">
        <v>53.12</v>
      </c>
    </row>
    <row r="39" spans="1:11" x14ac:dyDescent="0.3">
      <c r="A39" s="7">
        <v>35</v>
      </c>
      <c r="B39" s="9" t="s">
        <v>2121</v>
      </c>
      <c r="C39" s="9">
        <v>13242</v>
      </c>
      <c r="D39" s="9">
        <v>11970</v>
      </c>
      <c r="E39" s="9">
        <v>1</v>
      </c>
      <c r="F39" s="9">
        <v>25213</v>
      </c>
      <c r="G39" s="9">
        <v>5738</v>
      </c>
      <c r="H39" s="9">
        <v>4847</v>
      </c>
      <c r="I39" s="9">
        <v>0</v>
      </c>
      <c r="J39" s="9">
        <v>10585</v>
      </c>
      <c r="K39" s="9">
        <v>41.98</v>
      </c>
    </row>
    <row r="40" spans="1:11" x14ac:dyDescent="0.3">
      <c r="A40" s="7">
        <v>36</v>
      </c>
      <c r="B40" s="9" t="s">
        <v>2122</v>
      </c>
      <c r="C40" s="9">
        <v>17197</v>
      </c>
      <c r="D40" s="9">
        <v>15809</v>
      </c>
      <c r="E40" s="9">
        <v>2</v>
      </c>
      <c r="F40" s="9">
        <v>33008</v>
      </c>
      <c r="G40" s="9">
        <v>8838</v>
      </c>
      <c r="H40" s="9">
        <v>7934</v>
      </c>
      <c r="I40" s="9">
        <v>0</v>
      </c>
      <c r="J40" s="9">
        <v>16772</v>
      </c>
      <c r="K40" s="9">
        <v>50.81</v>
      </c>
    </row>
    <row r="41" spans="1:11" x14ac:dyDescent="0.3">
      <c r="A41" s="7">
        <v>37</v>
      </c>
      <c r="B41" s="9" t="s">
        <v>2123</v>
      </c>
      <c r="C41" s="9">
        <v>21113</v>
      </c>
      <c r="D41" s="9">
        <v>19625</v>
      </c>
      <c r="E41" s="9">
        <v>4</v>
      </c>
      <c r="F41" s="9">
        <v>40742</v>
      </c>
      <c r="G41" s="9">
        <v>10170</v>
      </c>
      <c r="H41" s="9">
        <v>9388</v>
      </c>
      <c r="I41" s="9">
        <v>0</v>
      </c>
      <c r="J41" s="9">
        <v>19558</v>
      </c>
      <c r="K41" s="9">
        <v>48</v>
      </c>
    </row>
    <row r="42" spans="1:11" x14ac:dyDescent="0.3">
      <c r="A42" s="7">
        <v>38</v>
      </c>
      <c r="B42" s="9" t="s">
        <v>2124</v>
      </c>
      <c r="C42" s="9">
        <v>18283</v>
      </c>
      <c r="D42" s="9">
        <v>15976</v>
      </c>
      <c r="E42" s="9">
        <v>2</v>
      </c>
      <c r="F42" s="9">
        <v>34261</v>
      </c>
      <c r="G42" s="9">
        <v>9451</v>
      </c>
      <c r="H42" s="9">
        <v>8406</v>
      </c>
      <c r="I42" s="9">
        <v>0</v>
      </c>
      <c r="J42" s="9">
        <v>17857</v>
      </c>
      <c r="K42" s="9">
        <v>52.12</v>
      </c>
    </row>
    <row r="43" spans="1:11" x14ac:dyDescent="0.3">
      <c r="A43" s="7">
        <v>39</v>
      </c>
      <c r="B43" s="9" t="s">
        <v>2125</v>
      </c>
      <c r="C43" s="9">
        <v>26118</v>
      </c>
      <c r="D43" s="9">
        <v>20688</v>
      </c>
      <c r="E43" s="9">
        <v>3</v>
      </c>
      <c r="F43" s="9">
        <v>46809</v>
      </c>
      <c r="G43" s="9">
        <v>14245</v>
      </c>
      <c r="H43" s="9">
        <v>11747</v>
      </c>
      <c r="I43" s="9">
        <v>0</v>
      </c>
      <c r="J43" s="9">
        <v>25992</v>
      </c>
      <c r="K43" s="9">
        <v>55.53</v>
      </c>
    </row>
    <row r="44" spans="1:11" x14ac:dyDescent="0.3">
      <c r="A44" s="7">
        <v>40</v>
      </c>
      <c r="B44" s="9" t="s">
        <v>2126</v>
      </c>
      <c r="C44" s="9">
        <v>37470</v>
      </c>
      <c r="D44" s="9">
        <v>32111</v>
      </c>
      <c r="E44" s="9">
        <v>6</v>
      </c>
      <c r="F44" s="9">
        <v>69587</v>
      </c>
      <c r="G44" s="9">
        <v>19729</v>
      </c>
      <c r="H44" s="9">
        <v>17213</v>
      </c>
      <c r="I44" s="9">
        <v>0</v>
      </c>
      <c r="J44" s="9">
        <v>36942</v>
      </c>
      <c r="K44" s="9">
        <v>53.09</v>
      </c>
    </row>
    <row r="45" spans="1:11" x14ac:dyDescent="0.3">
      <c r="A45" s="7">
        <v>41</v>
      </c>
      <c r="B45" s="9" t="s">
        <v>2127</v>
      </c>
      <c r="C45" s="9">
        <v>23400</v>
      </c>
      <c r="D45" s="9">
        <v>19042</v>
      </c>
      <c r="E45" s="9">
        <v>55</v>
      </c>
      <c r="F45" s="9">
        <v>42497</v>
      </c>
      <c r="G45" s="9">
        <v>12589</v>
      </c>
      <c r="H45" s="9">
        <v>10597</v>
      </c>
      <c r="I45" s="9">
        <v>0</v>
      </c>
      <c r="J45" s="9">
        <v>23186</v>
      </c>
      <c r="K45" s="9">
        <v>54.56</v>
      </c>
    </row>
    <row r="46" spans="1:11" x14ac:dyDescent="0.3">
      <c r="A46" s="7">
        <v>42</v>
      </c>
      <c r="B46" s="9" t="s">
        <v>2128</v>
      </c>
      <c r="C46" s="9">
        <v>18748</v>
      </c>
      <c r="D46" s="9">
        <v>16972</v>
      </c>
      <c r="E46" s="9">
        <v>2</v>
      </c>
      <c r="F46" s="9">
        <v>35722</v>
      </c>
      <c r="G46" s="9">
        <v>9321</v>
      </c>
      <c r="H46" s="9">
        <v>8735</v>
      </c>
      <c r="I46" s="9">
        <v>0</v>
      </c>
      <c r="J46" s="9">
        <v>18056</v>
      </c>
      <c r="K46" s="9">
        <v>50.55</v>
      </c>
    </row>
    <row r="47" spans="1:11" x14ac:dyDescent="0.3">
      <c r="A47" s="7">
        <v>43</v>
      </c>
      <c r="B47" s="9" t="s">
        <v>2129</v>
      </c>
      <c r="C47" s="9">
        <v>24304</v>
      </c>
      <c r="D47" s="9">
        <v>22186</v>
      </c>
      <c r="E47" s="9">
        <v>7</v>
      </c>
      <c r="F47" s="9">
        <v>46497</v>
      </c>
      <c r="G47" s="9">
        <v>13195</v>
      </c>
      <c r="H47" s="9">
        <v>12171</v>
      </c>
      <c r="I47" s="9">
        <v>0</v>
      </c>
      <c r="J47" s="9">
        <v>25366</v>
      </c>
      <c r="K47" s="9">
        <v>54.55</v>
      </c>
    </row>
    <row r="48" spans="1:11" x14ac:dyDescent="0.3">
      <c r="A48" s="7">
        <v>44</v>
      </c>
      <c r="B48" s="9" t="s">
        <v>2130</v>
      </c>
      <c r="C48" s="9">
        <v>17544</v>
      </c>
      <c r="D48" s="9">
        <v>16443</v>
      </c>
      <c r="E48" s="9">
        <v>18</v>
      </c>
      <c r="F48" s="9">
        <v>34005</v>
      </c>
      <c r="G48" s="9">
        <v>9361</v>
      </c>
      <c r="H48" s="9">
        <v>8551</v>
      </c>
      <c r="I48" s="9">
        <v>12</v>
      </c>
      <c r="J48" s="9">
        <v>17924</v>
      </c>
      <c r="K48" s="9">
        <v>52.71</v>
      </c>
    </row>
    <row r="49" spans="1:11" x14ac:dyDescent="0.3">
      <c r="A49" s="7">
        <v>45</v>
      </c>
      <c r="B49" s="9" t="s">
        <v>2131</v>
      </c>
      <c r="C49" s="9">
        <v>15619</v>
      </c>
      <c r="D49" s="9">
        <v>14599</v>
      </c>
      <c r="E49" s="9">
        <v>2</v>
      </c>
      <c r="F49" s="9">
        <v>30220</v>
      </c>
      <c r="G49" s="9">
        <v>7696</v>
      </c>
      <c r="H49" s="9">
        <v>6945</v>
      </c>
      <c r="I49" s="9">
        <v>0</v>
      </c>
      <c r="J49" s="9">
        <v>14641</v>
      </c>
      <c r="K49" s="9">
        <v>48.45</v>
      </c>
    </row>
    <row r="50" spans="1:11" x14ac:dyDescent="0.3">
      <c r="A50" s="7">
        <v>46</v>
      </c>
      <c r="B50" s="9" t="s">
        <v>2132</v>
      </c>
      <c r="C50" s="9">
        <v>12002</v>
      </c>
      <c r="D50" s="9">
        <v>11968</v>
      </c>
      <c r="E50" s="9">
        <v>2</v>
      </c>
      <c r="F50" s="9">
        <v>23972</v>
      </c>
      <c r="G50" s="9">
        <v>6844</v>
      </c>
      <c r="H50" s="9">
        <v>6414</v>
      </c>
      <c r="I50" s="9">
        <v>1</v>
      </c>
      <c r="J50" s="9">
        <v>13259</v>
      </c>
      <c r="K50" s="9">
        <v>55.31</v>
      </c>
    </row>
    <row r="51" spans="1:11" x14ac:dyDescent="0.3">
      <c r="A51" s="7">
        <v>47</v>
      </c>
      <c r="B51" s="9" t="s">
        <v>2133</v>
      </c>
      <c r="C51" s="9">
        <v>16369</v>
      </c>
      <c r="D51" s="9">
        <v>15865</v>
      </c>
      <c r="E51" s="9">
        <v>3</v>
      </c>
      <c r="F51" s="9">
        <v>32237</v>
      </c>
      <c r="G51" s="9">
        <v>8148</v>
      </c>
      <c r="H51" s="9">
        <v>8355</v>
      </c>
      <c r="I51" s="9">
        <v>0</v>
      </c>
      <c r="J51" s="9">
        <v>16503</v>
      </c>
      <c r="K51" s="9">
        <v>51.19</v>
      </c>
    </row>
    <row r="52" spans="1:11" x14ac:dyDescent="0.3">
      <c r="A52" s="7">
        <v>48</v>
      </c>
      <c r="B52" s="9" t="s">
        <v>2134</v>
      </c>
      <c r="C52" s="9">
        <v>14718</v>
      </c>
      <c r="D52" s="9">
        <v>14147</v>
      </c>
      <c r="E52" s="9">
        <v>5</v>
      </c>
      <c r="F52" s="9">
        <v>28870</v>
      </c>
      <c r="G52" s="9">
        <v>7850</v>
      </c>
      <c r="H52" s="9">
        <v>7450</v>
      </c>
      <c r="I52" s="9">
        <v>1</v>
      </c>
      <c r="J52" s="9">
        <v>15301</v>
      </c>
      <c r="K52" s="9">
        <v>53</v>
      </c>
    </row>
    <row r="53" spans="1:11" x14ac:dyDescent="0.3">
      <c r="A53" s="7">
        <v>49</v>
      </c>
      <c r="B53" s="9" t="s">
        <v>2135</v>
      </c>
      <c r="C53" s="9">
        <v>16689</v>
      </c>
      <c r="D53" s="9">
        <v>16945</v>
      </c>
      <c r="E53" s="9">
        <v>6</v>
      </c>
      <c r="F53" s="9">
        <v>33640</v>
      </c>
      <c r="G53" s="9">
        <v>7330</v>
      </c>
      <c r="H53" s="9">
        <v>7194</v>
      </c>
      <c r="I53" s="9">
        <v>0</v>
      </c>
      <c r="J53" s="9">
        <v>14524</v>
      </c>
      <c r="K53" s="9">
        <v>43.17</v>
      </c>
    </row>
    <row r="54" spans="1:11" x14ac:dyDescent="0.3">
      <c r="A54" s="7">
        <v>50</v>
      </c>
      <c r="B54" s="9" t="s">
        <v>2136</v>
      </c>
      <c r="C54" s="9">
        <v>20921</v>
      </c>
      <c r="D54" s="9">
        <v>17798</v>
      </c>
      <c r="E54" s="9">
        <v>10</v>
      </c>
      <c r="F54" s="9">
        <v>38729</v>
      </c>
      <c r="G54" s="9">
        <v>9416</v>
      </c>
      <c r="H54" s="9">
        <v>8454</v>
      </c>
      <c r="I54" s="9">
        <v>0</v>
      </c>
      <c r="J54" s="9">
        <v>17870</v>
      </c>
      <c r="K54" s="9">
        <v>46.14</v>
      </c>
    </row>
    <row r="55" spans="1:11" x14ac:dyDescent="0.3">
      <c r="A55" s="7">
        <v>51</v>
      </c>
      <c r="B55" s="9" t="s">
        <v>2137</v>
      </c>
      <c r="C55" s="9">
        <v>21752</v>
      </c>
      <c r="D55" s="9">
        <v>20529</v>
      </c>
      <c r="E55" s="9">
        <v>3</v>
      </c>
      <c r="F55" s="9">
        <v>42284</v>
      </c>
      <c r="G55" s="9">
        <v>11165</v>
      </c>
      <c r="H55" s="9">
        <v>10384</v>
      </c>
      <c r="I55" s="9">
        <v>0</v>
      </c>
      <c r="J55" s="9">
        <v>21549</v>
      </c>
      <c r="K55" s="9">
        <v>50.96</v>
      </c>
    </row>
    <row r="56" spans="1:11" x14ac:dyDescent="0.3">
      <c r="A56" s="7">
        <v>52</v>
      </c>
      <c r="B56" s="9" t="s">
        <v>2138</v>
      </c>
      <c r="C56" s="9">
        <v>21199</v>
      </c>
      <c r="D56" s="9">
        <v>19209</v>
      </c>
      <c r="E56" s="9">
        <v>12</v>
      </c>
      <c r="F56" s="9">
        <v>40420</v>
      </c>
      <c r="G56" s="9">
        <v>11392</v>
      </c>
      <c r="H56" s="9">
        <v>10535</v>
      </c>
      <c r="I56" s="9">
        <v>6</v>
      </c>
      <c r="J56" s="9">
        <v>21933</v>
      </c>
      <c r="K56" s="9">
        <v>54.26</v>
      </c>
    </row>
    <row r="57" spans="1:11" x14ac:dyDescent="0.3">
      <c r="A57" s="7">
        <v>53</v>
      </c>
      <c r="B57" s="9" t="s">
        <v>2139</v>
      </c>
      <c r="C57" s="9">
        <v>23737</v>
      </c>
      <c r="D57" s="9">
        <v>21182</v>
      </c>
      <c r="E57" s="9">
        <v>15</v>
      </c>
      <c r="F57" s="9">
        <v>44934</v>
      </c>
      <c r="G57" s="9">
        <v>11746</v>
      </c>
      <c r="H57" s="9">
        <v>10665</v>
      </c>
      <c r="I57" s="9">
        <v>0</v>
      </c>
      <c r="J57" s="9">
        <v>22411</v>
      </c>
      <c r="K57" s="9">
        <v>49.88</v>
      </c>
    </row>
    <row r="58" spans="1:11" x14ac:dyDescent="0.3">
      <c r="A58" s="7">
        <v>54</v>
      </c>
      <c r="B58" s="9" t="s">
        <v>2140</v>
      </c>
      <c r="C58" s="9">
        <v>23791</v>
      </c>
      <c r="D58" s="9">
        <v>18659</v>
      </c>
      <c r="E58" s="9">
        <v>23</v>
      </c>
      <c r="F58" s="9">
        <v>42473</v>
      </c>
      <c r="G58" s="9">
        <v>12449</v>
      </c>
      <c r="H58" s="9">
        <v>10604</v>
      </c>
      <c r="I58" s="9">
        <v>0</v>
      </c>
      <c r="J58" s="9">
        <v>23053</v>
      </c>
      <c r="K58" s="9">
        <v>54.28</v>
      </c>
    </row>
    <row r="59" spans="1:11" x14ac:dyDescent="0.3">
      <c r="A59" s="7">
        <v>55</v>
      </c>
      <c r="B59" s="9" t="s">
        <v>2141</v>
      </c>
      <c r="C59" s="9">
        <v>14631</v>
      </c>
      <c r="D59" s="9">
        <v>12536</v>
      </c>
      <c r="E59" s="9">
        <v>5</v>
      </c>
      <c r="F59" s="9">
        <v>27172</v>
      </c>
      <c r="G59" s="9">
        <v>7181</v>
      </c>
      <c r="H59" s="9">
        <v>6623</v>
      </c>
      <c r="I59" s="9">
        <v>0</v>
      </c>
      <c r="J59" s="9">
        <v>13804</v>
      </c>
      <c r="K59" s="9">
        <v>50.8</v>
      </c>
    </row>
    <row r="60" spans="1:11" x14ac:dyDescent="0.3">
      <c r="A60" s="7">
        <v>56</v>
      </c>
      <c r="B60" s="9" t="s">
        <v>2142</v>
      </c>
      <c r="C60" s="9">
        <v>20258</v>
      </c>
      <c r="D60" s="9">
        <v>18405</v>
      </c>
      <c r="E60" s="9">
        <v>7</v>
      </c>
      <c r="F60" s="9">
        <v>38670</v>
      </c>
      <c r="G60" s="9">
        <v>10443</v>
      </c>
      <c r="H60" s="9">
        <v>9625</v>
      </c>
      <c r="I60" s="9">
        <v>3</v>
      </c>
      <c r="J60" s="9">
        <v>20071</v>
      </c>
      <c r="K60" s="9">
        <v>51.9</v>
      </c>
    </row>
    <row r="61" spans="1:11" x14ac:dyDescent="0.3">
      <c r="A61" s="7">
        <v>57</v>
      </c>
      <c r="B61" s="9" t="s">
        <v>2143</v>
      </c>
      <c r="C61" s="9">
        <v>23101</v>
      </c>
      <c r="D61" s="9">
        <v>19543</v>
      </c>
      <c r="E61" s="9">
        <v>19</v>
      </c>
      <c r="F61" s="9">
        <v>42663</v>
      </c>
      <c r="G61" s="9">
        <v>9764</v>
      </c>
      <c r="H61" s="9">
        <v>7903</v>
      </c>
      <c r="I61" s="9">
        <v>0</v>
      </c>
      <c r="J61" s="9">
        <v>17667</v>
      </c>
      <c r="K61" s="9">
        <v>41.41</v>
      </c>
    </row>
    <row r="62" spans="1:11" x14ac:dyDescent="0.3">
      <c r="A62" s="7">
        <v>58</v>
      </c>
      <c r="B62" s="9" t="s">
        <v>2144</v>
      </c>
      <c r="C62" s="9">
        <v>19300</v>
      </c>
      <c r="D62" s="9">
        <v>16998</v>
      </c>
      <c r="E62" s="9">
        <v>12</v>
      </c>
      <c r="F62" s="9">
        <v>36310</v>
      </c>
      <c r="G62" s="9">
        <v>8961</v>
      </c>
      <c r="H62" s="9">
        <v>7726</v>
      </c>
      <c r="I62" s="9">
        <v>0</v>
      </c>
      <c r="J62" s="9">
        <v>16687</v>
      </c>
      <c r="K62" s="9">
        <v>45.96</v>
      </c>
    </row>
    <row r="63" spans="1:11" x14ac:dyDescent="0.3">
      <c r="A63" s="7">
        <v>59</v>
      </c>
      <c r="B63" s="9" t="s">
        <v>2145</v>
      </c>
      <c r="C63" s="9">
        <v>18024</v>
      </c>
      <c r="D63" s="9">
        <v>17856</v>
      </c>
      <c r="E63" s="9">
        <v>3</v>
      </c>
      <c r="F63" s="9">
        <v>35883</v>
      </c>
      <c r="G63" s="9">
        <v>7531</v>
      </c>
      <c r="H63" s="9">
        <v>7233</v>
      </c>
      <c r="I63" s="9">
        <v>0</v>
      </c>
      <c r="J63" s="9">
        <v>14764</v>
      </c>
      <c r="K63" s="9">
        <v>41.14</v>
      </c>
    </row>
    <row r="64" spans="1:11" x14ac:dyDescent="0.3">
      <c r="A64" s="7">
        <v>60</v>
      </c>
      <c r="B64" s="9" t="s">
        <v>2146</v>
      </c>
      <c r="C64" s="9">
        <v>15013</v>
      </c>
      <c r="D64" s="9">
        <v>15170</v>
      </c>
      <c r="E64" s="9">
        <v>1</v>
      </c>
      <c r="F64" s="9">
        <v>30184</v>
      </c>
      <c r="G64" s="9">
        <v>7973</v>
      </c>
      <c r="H64" s="9">
        <v>7769</v>
      </c>
      <c r="I64" s="9">
        <v>0</v>
      </c>
      <c r="J64" s="9">
        <v>15742</v>
      </c>
      <c r="K64" s="9">
        <v>52.15</v>
      </c>
    </row>
    <row r="65" spans="1:11" x14ac:dyDescent="0.3">
      <c r="A65" s="7">
        <v>61</v>
      </c>
      <c r="B65" s="9" t="s">
        <v>2147</v>
      </c>
      <c r="C65" s="9">
        <v>14358</v>
      </c>
      <c r="D65" s="9">
        <v>13418</v>
      </c>
      <c r="E65" s="9">
        <v>4</v>
      </c>
      <c r="F65" s="9">
        <v>27780</v>
      </c>
      <c r="G65" s="9">
        <v>7608</v>
      </c>
      <c r="H65" s="9">
        <v>7000</v>
      </c>
      <c r="I65" s="9">
        <v>0</v>
      </c>
      <c r="J65" s="9">
        <v>14608</v>
      </c>
      <c r="K65" s="9">
        <v>52.58</v>
      </c>
    </row>
    <row r="66" spans="1:11" x14ac:dyDescent="0.3">
      <c r="A66" s="7">
        <v>62</v>
      </c>
      <c r="B66" s="9" t="s">
        <v>2148</v>
      </c>
      <c r="C66" s="9">
        <v>14575</v>
      </c>
      <c r="D66" s="9">
        <v>14483</v>
      </c>
      <c r="E66" s="9">
        <v>0</v>
      </c>
      <c r="F66" s="9">
        <v>29058</v>
      </c>
      <c r="G66" s="9">
        <v>7528</v>
      </c>
      <c r="H66" s="9">
        <v>6792</v>
      </c>
      <c r="I66" s="9">
        <v>1</v>
      </c>
      <c r="J66" s="9">
        <v>14321</v>
      </c>
      <c r="K66" s="9">
        <v>49.28</v>
      </c>
    </row>
    <row r="67" spans="1:11" x14ac:dyDescent="0.3">
      <c r="A67" s="7">
        <v>63</v>
      </c>
      <c r="B67" s="9" t="s">
        <v>2149</v>
      </c>
      <c r="C67" s="9">
        <v>11018</v>
      </c>
      <c r="D67" s="9">
        <v>10350</v>
      </c>
      <c r="E67" s="9">
        <v>1</v>
      </c>
      <c r="F67" s="9">
        <v>21369</v>
      </c>
      <c r="G67" s="9">
        <v>4494</v>
      </c>
      <c r="H67" s="9">
        <v>4063</v>
      </c>
      <c r="I67" s="9">
        <v>0</v>
      </c>
      <c r="J67" s="9">
        <v>8557</v>
      </c>
      <c r="K67" s="9">
        <v>40.04</v>
      </c>
    </row>
    <row r="68" spans="1:11" x14ac:dyDescent="0.3">
      <c r="A68" s="7">
        <v>64</v>
      </c>
      <c r="B68" s="9" t="s">
        <v>2150</v>
      </c>
      <c r="C68" s="9">
        <v>13688</v>
      </c>
      <c r="D68" s="9">
        <v>13982</v>
      </c>
      <c r="E68" s="9">
        <v>0</v>
      </c>
      <c r="F68" s="9">
        <v>27670</v>
      </c>
      <c r="G68" s="9">
        <v>7544</v>
      </c>
      <c r="H68" s="9">
        <v>6780</v>
      </c>
      <c r="I68" s="9">
        <v>0</v>
      </c>
      <c r="J68" s="9">
        <v>14324</v>
      </c>
      <c r="K68" s="9">
        <v>51.77</v>
      </c>
    </row>
    <row r="69" spans="1:11" x14ac:dyDescent="0.3">
      <c r="A69" s="7">
        <v>65</v>
      </c>
      <c r="B69" s="9" t="s">
        <v>2151</v>
      </c>
      <c r="C69" s="9">
        <v>15877</v>
      </c>
      <c r="D69" s="9">
        <v>16283</v>
      </c>
      <c r="E69" s="9">
        <v>0</v>
      </c>
      <c r="F69" s="9">
        <v>32160</v>
      </c>
      <c r="G69" s="9">
        <v>8123</v>
      </c>
      <c r="H69" s="9">
        <v>7424</v>
      </c>
      <c r="I69" s="9">
        <v>0</v>
      </c>
      <c r="J69" s="9">
        <v>15547</v>
      </c>
      <c r="K69" s="9">
        <v>48.34</v>
      </c>
    </row>
    <row r="70" spans="1:11" x14ac:dyDescent="0.3">
      <c r="A70" s="7">
        <v>66</v>
      </c>
      <c r="B70" s="9" t="s">
        <v>2152</v>
      </c>
      <c r="C70" s="9">
        <v>15200</v>
      </c>
      <c r="D70" s="9">
        <v>15066</v>
      </c>
      <c r="E70" s="9">
        <v>2</v>
      </c>
      <c r="F70" s="9">
        <v>30268</v>
      </c>
      <c r="G70" s="9">
        <v>8614</v>
      </c>
      <c r="H70" s="9">
        <v>8358</v>
      </c>
      <c r="I70" s="9">
        <v>0</v>
      </c>
      <c r="J70" s="9">
        <v>16972</v>
      </c>
      <c r="K70" s="9">
        <v>56.07</v>
      </c>
    </row>
    <row r="71" spans="1:11" x14ac:dyDescent="0.3">
      <c r="A71" s="7">
        <v>67</v>
      </c>
      <c r="B71" s="9" t="s">
        <v>2153</v>
      </c>
      <c r="C71" s="9">
        <v>17517</v>
      </c>
      <c r="D71" s="9">
        <v>16822</v>
      </c>
      <c r="E71" s="9">
        <v>7</v>
      </c>
      <c r="F71" s="9">
        <v>34346</v>
      </c>
      <c r="G71" s="9">
        <v>9530</v>
      </c>
      <c r="H71" s="9">
        <v>8839</v>
      </c>
      <c r="I71" s="9">
        <v>0</v>
      </c>
      <c r="J71" s="9">
        <v>18369</v>
      </c>
      <c r="K71" s="9">
        <v>53.48</v>
      </c>
    </row>
    <row r="72" spans="1:11" x14ac:dyDescent="0.3">
      <c r="A72" s="7">
        <v>68</v>
      </c>
      <c r="B72" s="9" t="s">
        <v>2154</v>
      </c>
      <c r="C72" s="9">
        <v>21688</v>
      </c>
      <c r="D72" s="9">
        <v>20134</v>
      </c>
      <c r="E72" s="9">
        <v>13</v>
      </c>
      <c r="F72" s="9">
        <v>41835</v>
      </c>
      <c r="G72" s="9">
        <v>10721</v>
      </c>
      <c r="H72" s="9">
        <v>9757</v>
      </c>
      <c r="I72" s="9">
        <v>1</v>
      </c>
      <c r="J72" s="9">
        <v>20479</v>
      </c>
      <c r="K72" s="9">
        <v>48.95</v>
      </c>
    </row>
    <row r="73" spans="1:11" x14ac:dyDescent="0.3">
      <c r="A73" s="7">
        <v>69</v>
      </c>
      <c r="B73" s="9" t="s">
        <v>2155</v>
      </c>
      <c r="C73" s="9">
        <v>27593</v>
      </c>
      <c r="D73" s="9">
        <v>24562</v>
      </c>
      <c r="E73" s="9">
        <v>1</v>
      </c>
      <c r="F73" s="9">
        <v>52156</v>
      </c>
      <c r="G73" s="9">
        <v>14986</v>
      </c>
      <c r="H73" s="9">
        <v>13506</v>
      </c>
      <c r="I73" s="9">
        <v>0</v>
      </c>
      <c r="J73" s="9">
        <v>28492</v>
      </c>
      <c r="K73" s="9">
        <v>54.63</v>
      </c>
    </row>
    <row r="74" spans="1:11" x14ac:dyDescent="0.3">
      <c r="A74" s="7">
        <v>70</v>
      </c>
      <c r="B74" s="9" t="s">
        <v>2156</v>
      </c>
      <c r="C74" s="9">
        <v>25449</v>
      </c>
      <c r="D74" s="9">
        <v>21044</v>
      </c>
      <c r="E74" s="9">
        <v>3</v>
      </c>
      <c r="F74" s="9">
        <v>46496</v>
      </c>
      <c r="G74" s="9">
        <v>13962</v>
      </c>
      <c r="H74" s="9">
        <v>11773</v>
      </c>
      <c r="I74" s="9">
        <v>0</v>
      </c>
      <c r="J74" s="9">
        <v>25735</v>
      </c>
      <c r="K74" s="9">
        <v>55.35</v>
      </c>
    </row>
    <row r="75" spans="1:11" x14ac:dyDescent="0.3">
      <c r="A75" s="7">
        <v>71</v>
      </c>
      <c r="B75" s="9" t="s">
        <v>2157</v>
      </c>
      <c r="C75" s="9">
        <v>31169</v>
      </c>
      <c r="D75" s="9">
        <v>26034</v>
      </c>
      <c r="E75" s="9">
        <v>6</v>
      </c>
      <c r="F75" s="9">
        <v>57209</v>
      </c>
      <c r="G75" s="9">
        <v>15625</v>
      </c>
      <c r="H75" s="9">
        <v>13324</v>
      </c>
      <c r="I75" s="9">
        <v>1</v>
      </c>
      <c r="J75" s="9">
        <v>28950</v>
      </c>
      <c r="K75" s="9">
        <v>50.6</v>
      </c>
    </row>
    <row r="76" spans="1:11" x14ac:dyDescent="0.3">
      <c r="A76" s="7">
        <v>72</v>
      </c>
      <c r="B76" s="9" t="s">
        <v>2158</v>
      </c>
      <c r="C76" s="9">
        <v>33260</v>
      </c>
      <c r="D76" s="9">
        <v>29127</v>
      </c>
      <c r="E76" s="9">
        <v>7</v>
      </c>
      <c r="F76" s="9">
        <v>62394</v>
      </c>
      <c r="G76" s="9">
        <v>18579</v>
      </c>
      <c r="H76" s="9">
        <v>17133</v>
      </c>
      <c r="I76" s="9">
        <v>0</v>
      </c>
      <c r="J76" s="9">
        <v>35712</v>
      </c>
      <c r="K76" s="9">
        <v>57.24</v>
      </c>
    </row>
    <row r="77" spans="1:11" x14ac:dyDescent="0.3">
      <c r="A77" s="7">
        <v>73</v>
      </c>
      <c r="B77" s="9" t="s">
        <v>2159</v>
      </c>
      <c r="C77" s="9">
        <v>35629</v>
      </c>
      <c r="D77" s="9">
        <v>30941</v>
      </c>
      <c r="E77" s="9">
        <v>9</v>
      </c>
      <c r="F77" s="9">
        <v>66579</v>
      </c>
      <c r="G77" s="9">
        <v>17650</v>
      </c>
      <c r="H77" s="9">
        <v>15061</v>
      </c>
      <c r="I77" s="9">
        <v>1</v>
      </c>
      <c r="J77" s="9">
        <v>32712</v>
      </c>
      <c r="K77" s="9">
        <v>49.13</v>
      </c>
    </row>
    <row r="78" spans="1:11" x14ac:dyDescent="0.3">
      <c r="A78" s="7">
        <v>74</v>
      </c>
      <c r="B78" s="9" t="s">
        <v>2160</v>
      </c>
      <c r="C78" s="9">
        <v>21920</v>
      </c>
      <c r="D78" s="9">
        <v>20604</v>
      </c>
      <c r="E78" s="9">
        <v>3</v>
      </c>
      <c r="F78" s="9">
        <v>42527</v>
      </c>
      <c r="G78" s="9">
        <v>10968</v>
      </c>
      <c r="H78" s="9">
        <v>10091</v>
      </c>
      <c r="I78" s="9">
        <v>0</v>
      </c>
      <c r="J78" s="9">
        <v>21059</v>
      </c>
      <c r="K78" s="9">
        <v>49.52</v>
      </c>
    </row>
    <row r="79" spans="1:11" x14ac:dyDescent="0.3">
      <c r="A79" s="7">
        <v>75</v>
      </c>
      <c r="B79" s="9" t="s">
        <v>2161</v>
      </c>
      <c r="C79" s="9">
        <v>20135</v>
      </c>
      <c r="D79" s="9">
        <v>18831</v>
      </c>
      <c r="E79" s="9">
        <v>2</v>
      </c>
      <c r="F79" s="9">
        <v>38968</v>
      </c>
      <c r="G79" s="9">
        <v>11103</v>
      </c>
      <c r="H79" s="9">
        <v>9961</v>
      </c>
      <c r="I79" s="9">
        <v>0</v>
      </c>
      <c r="J79" s="9">
        <v>21064</v>
      </c>
      <c r="K79" s="9">
        <v>54.05</v>
      </c>
    </row>
    <row r="80" spans="1:11" x14ac:dyDescent="0.3">
      <c r="A80" s="7">
        <v>76</v>
      </c>
      <c r="B80" s="9" t="s">
        <v>2162</v>
      </c>
      <c r="C80" s="9">
        <v>13565</v>
      </c>
      <c r="D80" s="9">
        <v>13315</v>
      </c>
      <c r="E80" s="9">
        <v>1</v>
      </c>
      <c r="F80" s="9">
        <v>26881</v>
      </c>
      <c r="G80" s="9">
        <v>7858</v>
      </c>
      <c r="H80" s="9">
        <v>7339</v>
      </c>
      <c r="I80" s="9">
        <v>0</v>
      </c>
      <c r="J80" s="9">
        <v>15197</v>
      </c>
      <c r="K80" s="9">
        <v>56.53</v>
      </c>
    </row>
    <row r="81" spans="1:11" x14ac:dyDescent="0.3">
      <c r="A81" s="7">
        <v>77</v>
      </c>
      <c r="B81" s="9" t="s">
        <v>2163</v>
      </c>
      <c r="C81" s="9">
        <v>15575</v>
      </c>
      <c r="D81" s="9">
        <v>14825</v>
      </c>
      <c r="E81" s="9">
        <v>1</v>
      </c>
      <c r="F81" s="9">
        <v>30401</v>
      </c>
      <c r="G81" s="9">
        <v>7691</v>
      </c>
      <c r="H81" s="9">
        <v>6883</v>
      </c>
      <c r="I81" s="9">
        <v>0</v>
      </c>
      <c r="J81" s="9">
        <v>14574</v>
      </c>
      <c r="K81" s="9">
        <v>47.94</v>
      </c>
    </row>
    <row r="82" spans="1:11" x14ac:dyDescent="0.3">
      <c r="A82" s="7">
        <v>78</v>
      </c>
      <c r="B82" s="9" t="s">
        <v>2164</v>
      </c>
      <c r="C82" s="9">
        <v>11996</v>
      </c>
      <c r="D82" s="9">
        <v>11990</v>
      </c>
      <c r="E82" s="9">
        <v>4</v>
      </c>
      <c r="F82" s="9">
        <v>23990</v>
      </c>
      <c r="G82" s="9">
        <v>5594</v>
      </c>
      <c r="H82" s="9">
        <v>4942</v>
      </c>
      <c r="I82" s="9">
        <v>0</v>
      </c>
      <c r="J82" s="9">
        <v>10536</v>
      </c>
      <c r="K82" s="9">
        <v>43.92</v>
      </c>
    </row>
    <row r="83" spans="1:11" x14ac:dyDescent="0.3">
      <c r="A83" s="7">
        <v>79</v>
      </c>
      <c r="B83" s="9" t="s">
        <v>2165</v>
      </c>
      <c r="C83" s="9">
        <v>17434</v>
      </c>
      <c r="D83" s="9">
        <v>15420</v>
      </c>
      <c r="E83" s="9">
        <v>20</v>
      </c>
      <c r="F83" s="9">
        <v>32874</v>
      </c>
      <c r="G83" s="9">
        <v>7739</v>
      </c>
      <c r="H83" s="9">
        <v>7632</v>
      </c>
      <c r="I83" s="9">
        <v>0</v>
      </c>
      <c r="J83" s="9">
        <v>15371</v>
      </c>
      <c r="K83" s="9">
        <v>46.76</v>
      </c>
    </row>
    <row r="84" spans="1:11" x14ac:dyDescent="0.3">
      <c r="A84" s="7">
        <v>80</v>
      </c>
      <c r="B84" s="9" t="s">
        <v>2166</v>
      </c>
      <c r="C84" s="9">
        <v>15864</v>
      </c>
      <c r="D84" s="9">
        <v>15983</v>
      </c>
      <c r="E84" s="9">
        <v>15</v>
      </c>
      <c r="F84" s="9">
        <v>31862</v>
      </c>
      <c r="G84" s="9">
        <v>7972</v>
      </c>
      <c r="H84" s="9">
        <v>7642</v>
      </c>
      <c r="I84" s="9">
        <v>7</v>
      </c>
      <c r="J84" s="9">
        <v>15621</v>
      </c>
      <c r="K84" s="9">
        <v>49.03</v>
      </c>
    </row>
    <row r="85" spans="1:11" x14ac:dyDescent="0.3">
      <c r="A85" s="7">
        <v>81</v>
      </c>
      <c r="B85" s="9" t="s">
        <v>2167</v>
      </c>
      <c r="C85" s="9">
        <v>27501</v>
      </c>
      <c r="D85" s="9">
        <v>23636</v>
      </c>
      <c r="E85" s="9">
        <v>14</v>
      </c>
      <c r="F85" s="9">
        <v>51151</v>
      </c>
      <c r="G85" s="9">
        <v>11540</v>
      </c>
      <c r="H85" s="9">
        <v>9728</v>
      </c>
      <c r="I85" s="9">
        <v>1</v>
      </c>
      <c r="J85" s="9">
        <v>21269</v>
      </c>
      <c r="K85" s="9">
        <v>41.58</v>
      </c>
    </row>
    <row r="86" spans="1:11" x14ac:dyDescent="0.3">
      <c r="A86" s="7">
        <v>82</v>
      </c>
      <c r="B86" s="9" t="s">
        <v>2168</v>
      </c>
      <c r="C86" s="9">
        <v>20317</v>
      </c>
      <c r="D86" s="9">
        <v>15706</v>
      </c>
      <c r="E86" s="9">
        <v>14</v>
      </c>
      <c r="F86" s="9">
        <v>36037</v>
      </c>
      <c r="G86" s="9">
        <v>11122</v>
      </c>
      <c r="H86" s="9">
        <v>9180</v>
      </c>
      <c r="I86" s="9">
        <v>1</v>
      </c>
      <c r="J86" s="9">
        <v>20303</v>
      </c>
      <c r="K86" s="9">
        <v>56.34</v>
      </c>
    </row>
    <row r="87" spans="1:11" x14ac:dyDescent="0.3">
      <c r="A87" s="7">
        <v>83</v>
      </c>
      <c r="B87" s="9" t="s">
        <v>2169</v>
      </c>
      <c r="C87" s="9">
        <v>19560</v>
      </c>
      <c r="D87" s="9">
        <v>16529</v>
      </c>
      <c r="E87" s="9">
        <v>12</v>
      </c>
      <c r="F87" s="9">
        <v>36101</v>
      </c>
      <c r="G87" s="9">
        <v>10550</v>
      </c>
      <c r="H87" s="9">
        <v>9264</v>
      </c>
      <c r="I87" s="9">
        <v>1</v>
      </c>
      <c r="J87" s="9">
        <v>19815</v>
      </c>
      <c r="K87" s="9">
        <v>54.89</v>
      </c>
    </row>
    <row r="88" spans="1:11" x14ac:dyDescent="0.3">
      <c r="A88" s="7">
        <v>84</v>
      </c>
      <c r="B88" s="9" t="s">
        <v>2170</v>
      </c>
      <c r="C88" s="9">
        <v>25558</v>
      </c>
      <c r="D88" s="9">
        <v>20740</v>
      </c>
      <c r="E88" s="9">
        <v>4</v>
      </c>
      <c r="F88" s="9">
        <v>46302</v>
      </c>
      <c r="G88" s="9">
        <v>13743</v>
      </c>
      <c r="H88" s="9">
        <v>12036</v>
      </c>
      <c r="I88" s="9">
        <v>0</v>
      </c>
      <c r="J88" s="9">
        <v>25779</v>
      </c>
      <c r="K88" s="9">
        <v>55.68</v>
      </c>
    </row>
    <row r="89" spans="1:11" x14ac:dyDescent="0.3">
      <c r="A89" s="7">
        <v>85</v>
      </c>
      <c r="B89" s="9" t="s">
        <v>2171</v>
      </c>
      <c r="C89" s="9">
        <v>29113</v>
      </c>
      <c r="D89" s="9">
        <v>23564</v>
      </c>
      <c r="E89" s="9">
        <v>22</v>
      </c>
      <c r="F89" s="9">
        <v>52699</v>
      </c>
      <c r="G89" s="9">
        <v>11043</v>
      </c>
      <c r="H89" s="9">
        <v>8875</v>
      </c>
      <c r="I89" s="9">
        <v>0</v>
      </c>
      <c r="J89" s="9">
        <v>19918</v>
      </c>
      <c r="K89" s="9">
        <v>37.799999999999997</v>
      </c>
    </row>
    <row r="90" spans="1:11" x14ac:dyDescent="0.3">
      <c r="A90" s="7">
        <v>86</v>
      </c>
      <c r="B90" s="9" t="s">
        <v>2172</v>
      </c>
      <c r="C90" s="9">
        <v>16515</v>
      </c>
      <c r="D90" s="9">
        <v>13467</v>
      </c>
      <c r="E90" s="9">
        <v>5</v>
      </c>
      <c r="F90" s="9">
        <v>29987</v>
      </c>
      <c r="G90" s="9">
        <v>8412</v>
      </c>
      <c r="H90" s="9">
        <v>7627</v>
      </c>
      <c r="I90" s="9">
        <v>0</v>
      </c>
      <c r="J90" s="9">
        <v>16039</v>
      </c>
      <c r="K90" s="9">
        <v>53.49</v>
      </c>
    </row>
    <row r="91" spans="1:11" x14ac:dyDescent="0.3">
      <c r="A91" s="7">
        <v>87</v>
      </c>
      <c r="B91" s="9" t="s">
        <v>2173</v>
      </c>
      <c r="C91" s="9">
        <v>19759</v>
      </c>
      <c r="D91" s="9">
        <v>16719</v>
      </c>
      <c r="E91" s="9">
        <v>1</v>
      </c>
      <c r="F91" s="9">
        <v>36479</v>
      </c>
      <c r="G91" s="9">
        <v>8404</v>
      </c>
      <c r="H91" s="9">
        <v>7461</v>
      </c>
      <c r="I91" s="9">
        <v>0</v>
      </c>
      <c r="J91" s="9">
        <v>15865</v>
      </c>
      <c r="K91" s="9">
        <v>43.49</v>
      </c>
    </row>
    <row r="92" spans="1:11" x14ac:dyDescent="0.3">
      <c r="A92" s="7">
        <v>88</v>
      </c>
      <c r="B92" s="9" t="s">
        <v>2174</v>
      </c>
      <c r="C92" s="9">
        <v>18905</v>
      </c>
      <c r="D92" s="9">
        <v>17025</v>
      </c>
      <c r="E92" s="9">
        <v>8</v>
      </c>
      <c r="F92" s="9">
        <v>35938</v>
      </c>
      <c r="G92" s="9">
        <v>7875</v>
      </c>
      <c r="H92" s="9">
        <v>7087</v>
      </c>
      <c r="I92" s="9">
        <v>0</v>
      </c>
      <c r="J92" s="9">
        <v>14962</v>
      </c>
      <c r="K92" s="9">
        <v>41.63</v>
      </c>
    </row>
    <row r="93" spans="1:11" x14ac:dyDescent="0.3">
      <c r="A93" s="7">
        <v>89</v>
      </c>
      <c r="B93" s="9" t="s">
        <v>2175</v>
      </c>
      <c r="C93" s="9">
        <v>13166</v>
      </c>
      <c r="D93" s="9">
        <v>12911</v>
      </c>
      <c r="E93" s="9">
        <v>5</v>
      </c>
      <c r="F93" s="9">
        <v>26082</v>
      </c>
      <c r="G93" s="9">
        <v>7341</v>
      </c>
      <c r="H93" s="9">
        <v>6922</v>
      </c>
      <c r="I93" s="9">
        <v>0</v>
      </c>
      <c r="J93" s="9">
        <v>14263</v>
      </c>
      <c r="K93" s="9">
        <v>54.69</v>
      </c>
    </row>
    <row r="94" spans="1:11" x14ac:dyDescent="0.3">
      <c r="A94" s="7">
        <v>90</v>
      </c>
      <c r="B94" s="9" t="s">
        <v>2176</v>
      </c>
      <c r="C94" s="9">
        <v>14122</v>
      </c>
      <c r="D94" s="9">
        <v>13272</v>
      </c>
      <c r="E94" s="9">
        <v>0</v>
      </c>
      <c r="F94" s="9">
        <v>27394</v>
      </c>
      <c r="G94" s="9">
        <v>6411</v>
      </c>
      <c r="H94" s="9">
        <v>5901</v>
      </c>
      <c r="I94" s="9">
        <v>0</v>
      </c>
      <c r="J94" s="9">
        <v>12312</v>
      </c>
      <c r="K94" s="9">
        <v>44.94</v>
      </c>
    </row>
    <row r="95" spans="1:11" x14ac:dyDescent="0.3">
      <c r="A95" s="7">
        <v>91</v>
      </c>
      <c r="B95" s="9" t="s">
        <v>2177</v>
      </c>
      <c r="C95" s="9">
        <v>15695</v>
      </c>
      <c r="D95" s="9">
        <v>15162</v>
      </c>
      <c r="E95" s="9">
        <v>0</v>
      </c>
      <c r="F95" s="9">
        <v>30857</v>
      </c>
      <c r="G95" s="9">
        <v>8064</v>
      </c>
      <c r="H95" s="9">
        <v>6999</v>
      </c>
      <c r="I95" s="9">
        <v>0</v>
      </c>
      <c r="J95" s="9">
        <v>15063</v>
      </c>
      <c r="K95" s="9">
        <v>48.82</v>
      </c>
    </row>
    <row r="96" spans="1:11" x14ac:dyDescent="0.3">
      <c r="A96" s="7">
        <v>92</v>
      </c>
      <c r="B96" s="9" t="s">
        <v>2178</v>
      </c>
      <c r="C96" s="9">
        <v>16214</v>
      </c>
      <c r="D96" s="9">
        <v>15451</v>
      </c>
      <c r="E96" s="9">
        <v>0</v>
      </c>
      <c r="F96" s="9">
        <v>31665</v>
      </c>
      <c r="G96" s="9">
        <v>7760</v>
      </c>
      <c r="H96" s="9">
        <v>6495</v>
      </c>
      <c r="I96" s="9">
        <v>0</v>
      </c>
      <c r="J96" s="9">
        <v>14255</v>
      </c>
      <c r="K96" s="9">
        <v>45.02</v>
      </c>
    </row>
    <row r="97" spans="1:11" x14ac:dyDescent="0.3">
      <c r="A97" s="7">
        <v>93</v>
      </c>
      <c r="B97" s="9" t="s">
        <v>2179</v>
      </c>
      <c r="C97" s="9">
        <v>10211</v>
      </c>
      <c r="D97" s="9">
        <v>9993</v>
      </c>
      <c r="E97" s="9">
        <v>0</v>
      </c>
      <c r="F97" s="9">
        <v>20204</v>
      </c>
      <c r="G97" s="9">
        <v>4609</v>
      </c>
      <c r="H97" s="9">
        <v>4025</v>
      </c>
      <c r="I97" s="9">
        <v>0</v>
      </c>
      <c r="J97" s="9">
        <v>8634</v>
      </c>
      <c r="K97" s="9">
        <v>42.73</v>
      </c>
    </row>
    <row r="98" spans="1:11" x14ac:dyDescent="0.3">
      <c r="A98" s="7">
        <v>94</v>
      </c>
      <c r="B98" s="9" t="s">
        <v>2180</v>
      </c>
      <c r="C98" s="9">
        <v>14672</v>
      </c>
      <c r="D98" s="9">
        <v>12147</v>
      </c>
      <c r="E98" s="9">
        <v>1</v>
      </c>
      <c r="F98" s="9">
        <v>26820</v>
      </c>
      <c r="G98" s="9">
        <v>7092</v>
      </c>
      <c r="H98" s="9">
        <v>5781</v>
      </c>
      <c r="I98" s="9">
        <v>0</v>
      </c>
      <c r="J98" s="9">
        <v>12873</v>
      </c>
      <c r="K98" s="9">
        <v>48</v>
      </c>
    </row>
    <row r="99" spans="1:11" x14ac:dyDescent="0.3">
      <c r="A99" s="7">
        <v>95</v>
      </c>
      <c r="B99" s="9" t="s">
        <v>2181</v>
      </c>
      <c r="C99" s="9">
        <v>15654</v>
      </c>
      <c r="D99" s="9">
        <v>15262</v>
      </c>
      <c r="E99" s="9">
        <v>2</v>
      </c>
      <c r="F99" s="9">
        <v>30918</v>
      </c>
      <c r="G99" s="9">
        <v>8971</v>
      </c>
      <c r="H99" s="9">
        <v>8768</v>
      </c>
      <c r="I99" s="9">
        <v>0</v>
      </c>
      <c r="J99" s="9">
        <v>17739</v>
      </c>
      <c r="K99" s="9">
        <v>57.37</v>
      </c>
    </row>
    <row r="100" spans="1:11" x14ac:dyDescent="0.3">
      <c r="A100" s="7">
        <v>96</v>
      </c>
      <c r="B100" s="9" t="s">
        <v>2182</v>
      </c>
      <c r="C100" s="9">
        <v>17455</v>
      </c>
      <c r="D100" s="9">
        <v>16896</v>
      </c>
      <c r="E100" s="9">
        <v>10</v>
      </c>
      <c r="F100" s="9">
        <v>34361</v>
      </c>
      <c r="G100" s="9">
        <v>9302</v>
      </c>
      <c r="H100" s="9">
        <v>8584</v>
      </c>
      <c r="I100" s="9">
        <v>0</v>
      </c>
      <c r="J100" s="9">
        <v>17886</v>
      </c>
      <c r="K100" s="9">
        <v>52.05</v>
      </c>
    </row>
    <row r="101" spans="1:11" x14ac:dyDescent="0.3">
      <c r="A101" s="7">
        <v>97</v>
      </c>
      <c r="B101" s="9" t="s">
        <v>2183</v>
      </c>
      <c r="C101" s="9">
        <v>14805</v>
      </c>
      <c r="D101" s="9">
        <v>14773</v>
      </c>
      <c r="E101" s="9">
        <v>1</v>
      </c>
      <c r="F101" s="9">
        <v>29579</v>
      </c>
      <c r="G101" s="9">
        <v>8536</v>
      </c>
      <c r="H101" s="9">
        <v>8321</v>
      </c>
      <c r="I101" s="9">
        <v>0</v>
      </c>
      <c r="J101" s="9">
        <v>16857</v>
      </c>
      <c r="K101" s="9">
        <v>56.99</v>
      </c>
    </row>
    <row r="102" spans="1:11" x14ac:dyDescent="0.3">
      <c r="A102" s="7">
        <v>98</v>
      </c>
      <c r="B102" s="9" t="s">
        <v>2184</v>
      </c>
      <c r="C102" s="9">
        <v>14710</v>
      </c>
      <c r="D102" s="9">
        <v>14128</v>
      </c>
      <c r="E102" s="9">
        <v>0</v>
      </c>
      <c r="F102" s="9">
        <v>28838</v>
      </c>
      <c r="G102" s="9">
        <v>7814</v>
      </c>
      <c r="H102" s="9">
        <v>7335</v>
      </c>
      <c r="I102" s="9">
        <v>0</v>
      </c>
      <c r="J102" s="9">
        <v>15149</v>
      </c>
      <c r="K102" s="9">
        <v>52.53</v>
      </c>
    </row>
    <row r="103" spans="1:11" x14ac:dyDescent="0.3">
      <c r="A103" s="7">
        <v>99</v>
      </c>
      <c r="B103" s="9" t="s">
        <v>2185</v>
      </c>
      <c r="C103" s="9">
        <v>15780</v>
      </c>
      <c r="D103" s="9">
        <v>14761</v>
      </c>
      <c r="E103" s="9">
        <v>1</v>
      </c>
      <c r="F103" s="9">
        <v>30542</v>
      </c>
      <c r="G103" s="9">
        <v>8292</v>
      </c>
      <c r="H103" s="9">
        <v>7487</v>
      </c>
      <c r="I103" s="9">
        <v>0</v>
      </c>
      <c r="J103" s="9">
        <v>15779</v>
      </c>
      <c r="K103" s="9">
        <v>51.66</v>
      </c>
    </row>
    <row r="104" spans="1:11" x14ac:dyDescent="0.3">
      <c r="A104" s="7">
        <v>100</v>
      </c>
      <c r="B104" s="9" t="s">
        <v>2186</v>
      </c>
      <c r="C104" s="9">
        <v>15200</v>
      </c>
      <c r="D104" s="9">
        <v>14628</v>
      </c>
      <c r="E104" s="9">
        <v>0</v>
      </c>
      <c r="F104" s="9">
        <v>29828</v>
      </c>
      <c r="G104" s="9">
        <v>7951</v>
      </c>
      <c r="H104" s="9">
        <v>7198</v>
      </c>
      <c r="I104" s="9">
        <v>0</v>
      </c>
      <c r="J104" s="9">
        <v>15149</v>
      </c>
      <c r="K104" s="9">
        <v>50.79</v>
      </c>
    </row>
    <row r="105" spans="1:11" x14ac:dyDescent="0.3">
      <c r="A105" s="7">
        <v>101</v>
      </c>
      <c r="B105" s="9" t="s">
        <v>2187</v>
      </c>
      <c r="C105" s="9">
        <v>13456</v>
      </c>
      <c r="D105" s="9">
        <v>12348</v>
      </c>
      <c r="E105" s="9">
        <v>3</v>
      </c>
      <c r="F105" s="9">
        <v>25807</v>
      </c>
      <c r="G105" s="9">
        <v>6960</v>
      </c>
      <c r="H105" s="9">
        <v>6118</v>
      </c>
      <c r="I105" s="9">
        <v>0</v>
      </c>
      <c r="J105" s="9">
        <v>13078</v>
      </c>
      <c r="K105" s="9">
        <v>50.68</v>
      </c>
    </row>
    <row r="106" spans="1:11" x14ac:dyDescent="0.3">
      <c r="A106" s="7">
        <v>102</v>
      </c>
      <c r="B106" s="9" t="s">
        <v>2188</v>
      </c>
      <c r="C106" s="9">
        <v>23516</v>
      </c>
      <c r="D106" s="9">
        <v>20764</v>
      </c>
      <c r="E106" s="9">
        <v>8</v>
      </c>
      <c r="F106" s="9">
        <v>44288</v>
      </c>
      <c r="G106" s="9">
        <v>12822</v>
      </c>
      <c r="H106" s="9">
        <v>11761</v>
      </c>
      <c r="I106" s="9">
        <v>0</v>
      </c>
      <c r="J106" s="9">
        <v>24583</v>
      </c>
      <c r="K106" s="9">
        <v>55.51</v>
      </c>
    </row>
    <row r="107" spans="1:11" x14ac:dyDescent="0.3">
      <c r="A107" s="7">
        <v>103</v>
      </c>
      <c r="B107" s="9" t="s">
        <v>2189</v>
      </c>
      <c r="C107" s="9">
        <v>27320</v>
      </c>
      <c r="D107" s="9">
        <v>23152</v>
      </c>
      <c r="E107" s="9">
        <v>11</v>
      </c>
      <c r="F107" s="9">
        <v>50483</v>
      </c>
      <c r="G107" s="9">
        <v>13666</v>
      </c>
      <c r="H107" s="9">
        <v>12406</v>
      </c>
      <c r="I107" s="9">
        <v>0</v>
      </c>
      <c r="J107" s="9">
        <v>26072</v>
      </c>
      <c r="K107" s="9">
        <v>51.65</v>
      </c>
    </row>
    <row r="108" spans="1:11" x14ac:dyDescent="0.3">
      <c r="A108" s="7">
        <v>104</v>
      </c>
      <c r="B108" s="9" t="s">
        <v>2190</v>
      </c>
      <c r="C108" s="9">
        <v>13486</v>
      </c>
      <c r="D108" s="9">
        <v>12460</v>
      </c>
      <c r="E108" s="9">
        <v>1</v>
      </c>
      <c r="F108" s="9">
        <v>25947</v>
      </c>
      <c r="G108" s="9">
        <v>7238</v>
      </c>
      <c r="H108" s="9">
        <v>6321</v>
      </c>
      <c r="I108" s="9">
        <v>0</v>
      </c>
      <c r="J108" s="9">
        <v>13559</v>
      </c>
      <c r="K108" s="9">
        <v>52.26</v>
      </c>
    </row>
    <row r="109" spans="1:11" x14ac:dyDescent="0.3">
      <c r="A109" s="7">
        <v>105</v>
      </c>
      <c r="B109" s="9" t="s">
        <v>2191</v>
      </c>
      <c r="C109" s="9">
        <v>13492</v>
      </c>
      <c r="D109" s="9">
        <v>12428</v>
      </c>
      <c r="E109" s="9">
        <v>2</v>
      </c>
      <c r="F109" s="9">
        <v>25922</v>
      </c>
      <c r="G109" s="9">
        <v>7655</v>
      </c>
      <c r="H109" s="9">
        <v>7130</v>
      </c>
      <c r="I109" s="9">
        <v>0</v>
      </c>
      <c r="J109" s="9">
        <v>14785</v>
      </c>
      <c r="K109" s="9">
        <v>57.04</v>
      </c>
    </row>
    <row r="110" spans="1:11" x14ac:dyDescent="0.3">
      <c r="A110" s="7">
        <v>106</v>
      </c>
      <c r="B110" s="9" t="s">
        <v>2192</v>
      </c>
      <c r="C110" s="9">
        <v>9169</v>
      </c>
      <c r="D110" s="9">
        <v>8510</v>
      </c>
      <c r="E110" s="9">
        <v>2</v>
      </c>
      <c r="F110" s="9">
        <v>17681</v>
      </c>
      <c r="G110" s="9">
        <v>4943</v>
      </c>
      <c r="H110" s="9">
        <v>4360</v>
      </c>
      <c r="I110" s="9">
        <v>0</v>
      </c>
      <c r="J110" s="9">
        <v>9303</v>
      </c>
      <c r="K110" s="9">
        <v>52.62</v>
      </c>
    </row>
    <row r="111" spans="1:11" x14ac:dyDescent="0.3">
      <c r="A111" s="7">
        <v>107</v>
      </c>
      <c r="B111" s="9" t="s">
        <v>2193</v>
      </c>
      <c r="C111" s="9">
        <v>15833</v>
      </c>
      <c r="D111" s="9">
        <v>14701</v>
      </c>
      <c r="E111" s="9">
        <v>2</v>
      </c>
      <c r="F111" s="9">
        <v>30536</v>
      </c>
      <c r="G111" s="9">
        <v>7819</v>
      </c>
      <c r="H111" s="9">
        <v>6843</v>
      </c>
      <c r="I111" s="9">
        <v>0</v>
      </c>
      <c r="J111" s="9">
        <v>14662</v>
      </c>
      <c r="K111" s="9">
        <v>48.02</v>
      </c>
    </row>
    <row r="112" spans="1:11" x14ac:dyDescent="0.3">
      <c r="A112" s="7">
        <v>108</v>
      </c>
      <c r="B112" s="9" t="s">
        <v>2194</v>
      </c>
      <c r="C112" s="9">
        <v>14036</v>
      </c>
      <c r="D112" s="9">
        <v>13745</v>
      </c>
      <c r="E112" s="9">
        <v>1</v>
      </c>
      <c r="F112" s="9">
        <v>27782</v>
      </c>
      <c r="G112" s="9">
        <v>7798</v>
      </c>
      <c r="H112" s="9">
        <v>6943</v>
      </c>
      <c r="I112" s="9">
        <v>0</v>
      </c>
      <c r="J112" s="9">
        <v>14741</v>
      </c>
      <c r="K112" s="9">
        <v>53.06</v>
      </c>
    </row>
    <row r="113" spans="1:11" x14ac:dyDescent="0.3">
      <c r="A113" s="7">
        <v>109</v>
      </c>
      <c r="B113" s="9" t="s">
        <v>2195</v>
      </c>
      <c r="C113" s="9">
        <v>15295</v>
      </c>
      <c r="D113" s="9">
        <v>12504</v>
      </c>
      <c r="E113" s="9">
        <v>0</v>
      </c>
      <c r="F113" s="9">
        <v>27799</v>
      </c>
      <c r="G113" s="9">
        <v>8288</v>
      </c>
      <c r="H113" s="9">
        <v>5453</v>
      </c>
      <c r="I113" s="9">
        <v>0</v>
      </c>
      <c r="J113" s="9">
        <v>13741</v>
      </c>
      <c r="K113" s="9">
        <v>49.43</v>
      </c>
    </row>
    <row r="114" spans="1:11" x14ac:dyDescent="0.3">
      <c r="A114" s="7">
        <v>110</v>
      </c>
      <c r="B114" s="9" t="s">
        <v>2196</v>
      </c>
      <c r="C114" s="9">
        <v>13181</v>
      </c>
      <c r="D114" s="9">
        <v>12163</v>
      </c>
      <c r="E114" s="9">
        <v>0</v>
      </c>
      <c r="F114" s="9">
        <v>25344</v>
      </c>
      <c r="G114" s="9">
        <v>6078</v>
      </c>
      <c r="H114" s="9">
        <v>5001</v>
      </c>
      <c r="I114" s="9">
        <v>0</v>
      </c>
      <c r="J114" s="9">
        <v>11079</v>
      </c>
      <c r="K114" s="9">
        <v>43.71</v>
      </c>
    </row>
    <row r="115" spans="1:11" x14ac:dyDescent="0.3">
      <c r="A115" s="7">
        <v>111</v>
      </c>
      <c r="B115" s="9" t="s">
        <v>2197</v>
      </c>
      <c r="C115" s="9">
        <v>10347</v>
      </c>
      <c r="D115" s="9">
        <v>10525</v>
      </c>
      <c r="E115" s="9">
        <v>4</v>
      </c>
      <c r="F115" s="9">
        <v>20876</v>
      </c>
      <c r="G115" s="9">
        <v>4739</v>
      </c>
      <c r="H115" s="9">
        <v>4663</v>
      </c>
      <c r="I115" s="9">
        <v>1</v>
      </c>
      <c r="J115" s="9">
        <v>9403</v>
      </c>
      <c r="K115" s="9">
        <v>45.04</v>
      </c>
    </row>
    <row r="116" spans="1:11" x14ac:dyDescent="0.3">
      <c r="A116" s="7">
        <v>112</v>
      </c>
      <c r="B116" s="9" t="s">
        <v>2198</v>
      </c>
      <c r="C116" s="9">
        <v>13198</v>
      </c>
      <c r="D116" s="9">
        <v>12579</v>
      </c>
      <c r="E116" s="9">
        <v>3</v>
      </c>
      <c r="F116" s="9">
        <v>25780</v>
      </c>
      <c r="G116" s="9">
        <v>6972</v>
      </c>
      <c r="H116" s="9">
        <v>6534</v>
      </c>
      <c r="I116" s="9">
        <v>0</v>
      </c>
      <c r="J116" s="9">
        <v>13506</v>
      </c>
      <c r="K116" s="9">
        <v>52.39</v>
      </c>
    </row>
    <row r="117" spans="1:11" x14ac:dyDescent="0.3">
      <c r="A117" s="7">
        <v>113</v>
      </c>
      <c r="B117" s="9" t="s">
        <v>2199</v>
      </c>
      <c r="C117" s="9">
        <v>14014</v>
      </c>
      <c r="D117" s="9">
        <v>12300</v>
      </c>
      <c r="E117" s="9">
        <v>5</v>
      </c>
      <c r="F117" s="9">
        <v>26319</v>
      </c>
      <c r="G117" s="9">
        <v>6321</v>
      </c>
      <c r="H117" s="9">
        <v>5664</v>
      </c>
      <c r="I117" s="9">
        <v>0</v>
      </c>
      <c r="J117" s="9">
        <v>11985</v>
      </c>
      <c r="K117" s="9">
        <v>45.54</v>
      </c>
    </row>
    <row r="118" spans="1:11" x14ac:dyDescent="0.3">
      <c r="A118" s="7">
        <v>114</v>
      </c>
      <c r="B118" s="9" t="s">
        <v>2200</v>
      </c>
      <c r="C118" s="9">
        <v>11493</v>
      </c>
      <c r="D118" s="9">
        <v>11923</v>
      </c>
      <c r="E118" s="9">
        <v>2</v>
      </c>
      <c r="F118" s="9">
        <v>23418</v>
      </c>
      <c r="G118" s="9">
        <v>5857</v>
      </c>
      <c r="H118" s="9">
        <v>5879</v>
      </c>
      <c r="I118" s="9">
        <v>0</v>
      </c>
      <c r="J118" s="9">
        <v>11736</v>
      </c>
      <c r="K118" s="9">
        <v>50.12</v>
      </c>
    </row>
    <row r="119" spans="1:11" x14ac:dyDescent="0.3">
      <c r="A119" s="7">
        <v>115</v>
      </c>
      <c r="B119" s="9" t="s">
        <v>2201</v>
      </c>
      <c r="C119" s="9">
        <v>15505</v>
      </c>
      <c r="D119" s="9">
        <v>15328</v>
      </c>
      <c r="E119" s="9">
        <v>1</v>
      </c>
      <c r="F119" s="9">
        <v>30834</v>
      </c>
      <c r="G119" s="9">
        <v>7672</v>
      </c>
      <c r="H119" s="9">
        <v>7278</v>
      </c>
      <c r="I119" s="9">
        <v>0</v>
      </c>
      <c r="J119" s="9">
        <v>14950</v>
      </c>
      <c r="K119" s="9">
        <v>48.49</v>
      </c>
    </row>
    <row r="120" spans="1:11" x14ac:dyDescent="0.3">
      <c r="A120" s="7">
        <v>116</v>
      </c>
      <c r="B120" s="9" t="s">
        <v>2202</v>
      </c>
      <c r="C120" s="9">
        <v>20771</v>
      </c>
      <c r="D120" s="9">
        <v>18727</v>
      </c>
      <c r="E120" s="9">
        <v>8</v>
      </c>
      <c r="F120" s="9">
        <v>39506</v>
      </c>
      <c r="G120" s="9">
        <v>9557</v>
      </c>
      <c r="H120" s="9">
        <v>8766</v>
      </c>
      <c r="I120" s="9">
        <v>0</v>
      </c>
      <c r="J120" s="9">
        <v>18323</v>
      </c>
      <c r="K120" s="9">
        <v>46.38</v>
      </c>
    </row>
    <row r="121" spans="1:11" x14ac:dyDescent="0.3">
      <c r="A121" s="7">
        <v>117</v>
      </c>
      <c r="B121" s="9" t="s">
        <v>2203</v>
      </c>
      <c r="C121" s="9">
        <v>17713</v>
      </c>
      <c r="D121" s="9">
        <v>17359</v>
      </c>
      <c r="E121" s="9">
        <v>6</v>
      </c>
      <c r="F121" s="9">
        <v>35078</v>
      </c>
      <c r="G121" s="9">
        <v>8519</v>
      </c>
      <c r="H121" s="9">
        <v>8016</v>
      </c>
      <c r="I121" s="9">
        <v>1</v>
      </c>
      <c r="J121" s="9">
        <v>16536</v>
      </c>
      <c r="K121" s="9">
        <v>47.14</v>
      </c>
    </row>
    <row r="122" spans="1:11" x14ac:dyDescent="0.3">
      <c r="A122" s="7">
        <v>118</v>
      </c>
      <c r="B122" s="9" t="s">
        <v>2204</v>
      </c>
      <c r="C122" s="9">
        <v>12902</v>
      </c>
      <c r="D122" s="9">
        <v>12291</v>
      </c>
      <c r="E122" s="9">
        <v>2</v>
      </c>
      <c r="F122" s="9">
        <v>25195</v>
      </c>
      <c r="G122" s="9">
        <v>7518</v>
      </c>
      <c r="H122" s="9">
        <v>6994</v>
      </c>
      <c r="I122" s="9">
        <v>0</v>
      </c>
      <c r="J122" s="9">
        <v>14512</v>
      </c>
      <c r="K122" s="9">
        <v>57.6</v>
      </c>
    </row>
    <row r="123" spans="1:11" x14ac:dyDescent="0.3">
      <c r="A123" s="7">
        <v>119</v>
      </c>
      <c r="B123" s="9" t="s">
        <v>2205</v>
      </c>
      <c r="C123" s="9">
        <v>14322</v>
      </c>
      <c r="D123" s="9">
        <v>11669</v>
      </c>
      <c r="E123" s="9">
        <v>1</v>
      </c>
      <c r="F123" s="9">
        <v>25992</v>
      </c>
      <c r="G123" s="9">
        <v>7866</v>
      </c>
      <c r="H123" s="9">
        <v>5884</v>
      </c>
      <c r="I123" s="9">
        <v>0</v>
      </c>
      <c r="J123" s="9">
        <v>13750</v>
      </c>
      <c r="K123" s="9">
        <v>52.9</v>
      </c>
    </row>
    <row r="124" spans="1:11" x14ac:dyDescent="0.3">
      <c r="A124" s="7">
        <v>120</v>
      </c>
      <c r="B124" s="9" t="s">
        <v>2206</v>
      </c>
      <c r="C124" s="9">
        <v>17899</v>
      </c>
      <c r="D124" s="9">
        <v>15727</v>
      </c>
      <c r="E124" s="9">
        <v>2</v>
      </c>
      <c r="F124" s="9">
        <v>33628</v>
      </c>
      <c r="G124" s="9">
        <v>9087</v>
      </c>
      <c r="H124" s="9">
        <v>7861</v>
      </c>
      <c r="I124" s="9">
        <v>0</v>
      </c>
      <c r="J124" s="9">
        <v>16948</v>
      </c>
      <c r="K124" s="9">
        <v>50.4</v>
      </c>
    </row>
    <row r="125" spans="1:11" x14ac:dyDescent="0.3">
      <c r="A125" s="7">
        <v>121</v>
      </c>
      <c r="B125" s="9" t="s">
        <v>2207</v>
      </c>
      <c r="C125" s="9">
        <v>17615</v>
      </c>
      <c r="D125" s="9">
        <v>16190</v>
      </c>
      <c r="E125" s="9">
        <v>1</v>
      </c>
      <c r="F125" s="9">
        <v>33806</v>
      </c>
      <c r="G125" s="9">
        <v>8554</v>
      </c>
      <c r="H125" s="9">
        <v>7839</v>
      </c>
      <c r="I125" s="9">
        <v>0</v>
      </c>
      <c r="J125" s="9">
        <v>16393</v>
      </c>
      <c r="K125" s="9">
        <v>48.49</v>
      </c>
    </row>
    <row r="126" spans="1:11" x14ac:dyDescent="0.3">
      <c r="A126" s="7">
        <v>122</v>
      </c>
      <c r="B126" s="9" t="s">
        <v>2208</v>
      </c>
      <c r="C126" s="9">
        <v>17437</v>
      </c>
      <c r="D126" s="9">
        <v>16111</v>
      </c>
      <c r="E126" s="9">
        <v>3</v>
      </c>
      <c r="F126" s="9">
        <v>33551</v>
      </c>
      <c r="G126" s="9">
        <v>8901</v>
      </c>
      <c r="H126" s="9">
        <v>8049</v>
      </c>
      <c r="I126" s="9">
        <v>0</v>
      </c>
      <c r="J126" s="9">
        <v>16950</v>
      </c>
      <c r="K126" s="9">
        <v>50.52</v>
      </c>
    </row>
    <row r="127" spans="1:11" x14ac:dyDescent="0.3">
      <c r="A127" s="7">
        <v>123</v>
      </c>
      <c r="B127" s="9" t="s">
        <v>2209</v>
      </c>
      <c r="C127" s="9">
        <v>19687</v>
      </c>
      <c r="D127" s="9">
        <v>17388</v>
      </c>
      <c r="E127" s="9">
        <v>1</v>
      </c>
      <c r="F127" s="9">
        <v>37076</v>
      </c>
      <c r="G127" s="9">
        <v>9340</v>
      </c>
      <c r="H127" s="9">
        <v>7987</v>
      </c>
      <c r="I127" s="9">
        <v>0</v>
      </c>
      <c r="J127" s="9">
        <v>17327</v>
      </c>
      <c r="K127" s="9">
        <v>46.73</v>
      </c>
    </row>
    <row r="128" spans="1:11" x14ac:dyDescent="0.3">
      <c r="A128" s="7">
        <v>124</v>
      </c>
      <c r="B128" s="9" t="s">
        <v>2210</v>
      </c>
      <c r="C128" s="9">
        <v>19278</v>
      </c>
      <c r="D128" s="9">
        <v>17724</v>
      </c>
      <c r="E128" s="9">
        <v>4</v>
      </c>
      <c r="F128" s="9">
        <v>37006</v>
      </c>
      <c r="G128" s="9">
        <v>8583</v>
      </c>
      <c r="H128" s="9">
        <v>7816</v>
      </c>
      <c r="I128" s="9">
        <v>0</v>
      </c>
      <c r="J128" s="9">
        <v>16399</v>
      </c>
      <c r="K128" s="9">
        <v>44.31</v>
      </c>
    </row>
    <row r="129" spans="1:11" x14ac:dyDescent="0.3">
      <c r="A129" s="7">
        <v>125</v>
      </c>
      <c r="B129" s="9" t="s">
        <v>2211</v>
      </c>
      <c r="C129" s="9">
        <v>11182</v>
      </c>
      <c r="D129" s="9">
        <v>10274</v>
      </c>
      <c r="E129" s="9">
        <v>0</v>
      </c>
      <c r="F129" s="9">
        <v>21456</v>
      </c>
      <c r="G129" s="9">
        <v>5705</v>
      </c>
      <c r="H129" s="9">
        <v>4748</v>
      </c>
      <c r="I129" s="9">
        <v>0</v>
      </c>
      <c r="J129" s="9">
        <v>10453</v>
      </c>
      <c r="K129" s="9">
        <v>48.72</v>
      </c>
    </row>
    <row r="130" spans="1:11" x14ac:dyDescent="0.3">
      <c r="A130" s="7">
        <v>126</v>
      </c>
      <c r="B130" s="9" t="s">
        <v>2212</v>
      </c>
      <c r="C130" s="9">
        <v>14334</v>
      </c>
      <c r="D130" s="9">
        <v>12971</v>
      </c>
      <c r="E130" s="9">
        <v>4</v>
      </c>
      <c r="F130" s="9">
        <v>27309</v>
      </c>
      <c r="G130" s="9">
        <v>7462</v>
      </c>
      <c r="H130" s="9">
        <v>6521</v>
      </c>
      <c r="I130" s="9">
        <v>0</v>
      </c>
      <c r="J130" s="9">
        <v>13983</v>
      </c>
      <c r="K130" s="9">
        <v>51.2</v>
      </c>
    </row>
    <row r="131" spans="1:11" x14ac:dyDescent="0.3">
      <c r="A131" s="7">
        <v>127</v>
      </c>
      <c r="B131" s="9" t="s">
        <v>2213</v>
      </c>
      <c r="C131" s="9">
        <v>21390</v>
      </c>
      <c r="D131" s="9">
        <v>18898</v>
      </c>
      <c r="E131" s="9">
        <v>18</v>
      </c>
      <c r="F131" s="9">
        <v>40306</v>
      </c>
      <c r="G131" s="9">
        <v>11455</v>
      </c>
      <c r="H131" s="9">
        <v>9647</v>
      </c>
      <c r="I131" s="9">
        <v>5</v>
      </c>
      <c r="J131" s="9">
        <v>21107</v>
      </c>
      <c r="K131" s="9">
        <v>52.37</v>
      </c>
    </row>
    <row r="132" spans="1:11" x14ac:dyDescent="0.3">
      <c r="A132" s="7">
        <v>128</v>
      </c>
      <c r="B132" s="9" t="s">
        <v>2214</v>
      </c>
      <c r="C132" s="9">
        <v>19610</v>
      </c>
      <c r="D132" s="9">
        <v>18154</v>
      </c>
      <c r="E132" s="9">
        <v>10</v>
      </c>
      <c r="F132" s="9">
        <v>37774</v>
      </c>
      <c r="G132" s="9">
        <v>8877</v>
      </c>
      <c r="H132" s="9">
        <v>7933</v>
      </c>
      <c r="I132" s="9">
        <v>0</v>
      </c>
      <c r="J132" s="9">
        <v>16810</v>
      </c>
      <c r="K132" s="9">
        <v>44.5</v>
      </c>
    </row>
    <row r="133" spans="1:11" x14ac:dyDescent="0.3">
      <c r="A133" s="7">
        <v>129</v>
      </c>
      <c r="B133" s="9" t="s">
        <v>2215</v>
      </c>
      <c r="C133" s="9">
        <v>32971</v>
      </c>
      <c r="D133" s="9">
        <v>29274</v>
      </c>
      <c r="E133" s="9">
        <v>10</v>
      </c>
      <c r="F133" s="9">
        <v>62255</v>
      </c>
      <c r="G133" s="9">
        <v>16946</v>
      </c>
      <c r="H133" s="9">
        <v>14684</v>
      </c>
      <c r="I133" s="9">
        <v>0</v>
      </c>
      <c r="J133" s="9">
        <v>31630</v>
      </c>
      <c r="K133" s="9">
        <v>50.81</v>
      </c>
    </row>
    <row r="134" spans="1:11" x14ac:dyDescent="0.3">
      <c r="A134" s="7">
        <v>130</v>
      </c>
      <c r="B134" s="9" t="s">
        <v>2216</v>
      </c>
      <c r="C134" s="9">
        <v>28777</v>
      </c>
      <c r="D134" s="9">
        <v>26996</v>
      </c>
      <c r="E134" s="9">
        <v>12</v>
      </c>
      <c r="F134" s="9">
        <v>55785</v>
      </c>
      <c r="G134" s="9">
        <v>15158</v>
      </c>
      <c r="H134" s="9">
        <v>14359</v>
      </c>
      <c r="I134" s="9">
        <v>0</v>
      </c>
      <c r="J134" s="9">
        <v>29517</v>
      </c>
      <c r="K134" s="9">
        <v>52.91</v>
      </c>
    </row>
    <row r="135" spans="1:11" x14ac:dyDescent="0.3">
      <c r="A135" s="7">
        <v>131</v>
      </c>
      <c r="B135" s="9" t="s">
        <v>2217</v>
      </c>
      <c r="C135" s="9">
        <v>16881</v>
      </c>
      <c r="D135" s="9">
        <v>15362</v>
      </c>
      <c r="E135" s="9">
        <v>4</v>
      </c>
      <c r="F135" s="9">
        <v>32247</v>
      </c>
      <c r="G135" s="9">
        <v>8150</v>
      </c>
      <c r="H135" s="9">
        <v>7267</v>
      </c>
      <c r="I135" s="9">
        <v>0</v>
      </c>
      <c r="J135" s="9">
        <v>15417</v>
      </c>
      <c r="K135" s="9">
        <v>47.81</v>
      </c>
    </row>
    <row r="136" spans="1:11" x14ac:dyDescent="0.3">
      <c r="A136" s="7">
        <v>132</v>
      </c>
      <c r="B136" s="9" t="s">
        <v>2218</v>
      </c>
      <c r="C136" s="9">
        <v>20364</v>
      </c>
      <c r="D136" s="9">
        <v>18546</v>
      </c>
      <c r="E136" s="9">
        <v>0</v>
      </c>
      <c r="F136" s="9">
        <v>38910</v>
      </c>
      <c r="G136" s="9">
        <v>9492</v>
      </c>
      <c r="H136" s="9">
        <v>8164</v>
      </c>
      <c r="I136" s="9">
        <v>1</v>
      </c>
      <c r="J136" s="9">
        <v>17657</v>
      </c>
      <c r="K136" s="9">
        <v>45.38</v>
      </c>
    </row>
    <row r="137" spans="1:11" x14ac:dyDescent="0.3">
      <c r="A137" s="7">
        <v>133</v>
      </c>
      <c r="B137" s="9" t="s">
        <v>2219</v>
      </c>
      <c r="C137" s="9">
        <v>17846</v>
      </c>
      <c r="D137" s="9">
        <v>16562</v>
      </c>
      <c r="E137" s="9">
        <v>0</v>
      </c>
      <c r="F137" s="9">
        <v>34408</v>
      </c>
      <c r="G137" s="9">
        <v>8767</v>
      </c>
      <c r="H137" s="9">
        <v>7546</v>
      </c>
      <c r="I137" s="9">
        <v>0</v>
      </c>
      <c r="J137" s="9">
        <v>16313</v>
      </c>
      <c r="K137" s="9">
        <v>47.41</v>
      </c>
    </row>
    <row r="138" spans="1:11" x14ac:dyDescent="0.3">
      <c r="A138" s="7">
        <v>134</v>
      </c>
      <c r="B138" s="9" t="s">
        <v>2220</v>
      </c>
      <c r="C138" s="9">
        <v>21138</v>
      </c>
      <c r="D138" s="9">
        <v>18515</v>
      </c>
      <c r="E138" s="9">
        <v>54</v>
      </c>
      <c r="F138" s="9">
        <v>39707</v>
      </c>
      <c r="G138" s="9">
        <v>10939</v>
      </c>
      <c r="H138" s="9">
        <v>9234</v>
      </c>
      <c r="I138" s="9">
        <v>9</v>
      </c>
      <c r="J138" s="9">
        <v>20182</v>
      </c>
      <c r="K138" s="9">
        <v>50.83</v>
      </c>
    </row>
    <row r="139" spans="1:11" x14ac:dyDescent="0.3">
      <c r="A139" s="7">
        <v>135</v>
      </c>
      <c r="B139" s="9" t="s">
        <v>2221</v>
      </c>
      <c r="C139" s="9">
        <v>18902</v>
      </c>
      <c r="D139" s="9">
        <v>16088</v>
      </c>
      <c r="E139" s="9">
        <v>1</v>
      </c>
      <c r="F139" s="9">
        <v>34991</v>
      </c>
      <c r="G139" s="9">
        <v>9493</v>
      </c>
      <c r="H139" s="9">
        <v>7628</v>
      </c>
      <c r="I139" s="9">
        <v>0</v>
      </c>
      <c r="J139" s="9">
        <v>17121</v>
      </c>
      <c r="K139" s="9">
        <v>48.93</v>
      </c>
    </row>
    <row r="140" spans="1:11" x14ac:dyDescent="0.3">
      <c r="A140" s="7">
        <v>136</v>
      </c>
      <c r="B140" s="9" t="s">
        <v>2222</v>
      </c>
      <c r="C140" s="9">
        <v>17189</v>
      </c>
      <c r="D140" s="9">
        <v>15822</v>
      </c>
      <c r="E140" s="9">
        <v>3</v>
      </c>
      <c r="F140" s="9">
        <v>33014</v>
      </c>
      <c r="G140" s="9">
        <v>8995</v>
      </c>
      <c r="H140" s="9">
        <v>7955</v>
      </c>
      <c r="I140" s="9">
        <v>0</v>
      </c>
      <c r="J140" s="9">
        <v>16950</v>
      </c>
      <c r="K140" s="9">
        <v>51.34</v>
      </c>
    </row>
    <row r="141" spans="1:11" x14ac:dyDescent="0.3">
      <c r="A141" s="7">
        <v>137</v>
      </c>
      <c r="B141" s="9" t="s">
        <v>2223</v>
      </c>
      <c r="C141" s="9">
        <v>15913</v>
      </c>
      <c r="D141" s="9">
        <v>14890</v>
      </c>
      <c r="E141" s="9">
        <v>0</v>
      </c>
      <c r="F141" s="9">
        <v>30803</v>
      </c>
      <c r="G141" s="9">
        <v>9044</v>
      </c>
      <c r="H141" s="9">
        <v>8321</v>
      </c>
      <c r="I141" s="9">
        <v>0</v>
      </c>
      <c r="J141" s="9">
        <v>17365</v>
      </c>
      <c r="K141" s="9">
        <v>56.37</v>
      </c>
    </row>
    <row r="142" spans="1:11" x14ac:dyDescent="0.3">
      <c r="A142" s="7">
        <v>138</v>
      </c>
      <c r="B142" s="9" t="s">
        <v>2224</v>
      </c>
      <c r="C142" s="9">
        <v>10948</v>
      </c>
      <c r="D142" s="9">
        <v>10587</v>
      </c>
      <c r="E142" s="9">
        <v>3</v>
      </c>
      <c r="F142" s="9">
        <v>21538</v>
      </c>
      <c r="G142" s="9">
        <v>6284</v>
      </c>
      <c r="H142" s="9">
        <v>6231</v>
      </c>
      <c r="I142" s="9">
        <v>0</v>
      </c>
      <c r="J142" s="9">
        <v>12515</v>
      </c>
      <c r="K142" s="9">
        <v>58.11</v>
      </c>
    </row>
    <row r="143" spans="1:11" x14ac:dyDescent="0.3">
      <c r="A143" s="7">
        <v>139</v>
      </c>
      <c r="B143" s="9" t="s">
        <v>2225</v>
      </c>
      <c r="C143" s="9">
        <v>13611</v>
      </c>
      <c r="D143" s="9">
        <v>12321</v>
      </c>
      <c r="E143" s="9">
        <v>5</v>
      </c>
      <c r="F143" s="9">
        <v>25937</v>
      </c>
      <c r="G143" s="9">
        <v>7129</v>
      </c>
      <c r="H143" s="9">
        <v>6482</v>
      </c>
      <c r="I143" s="9">
        <v>0</v>
      </c>
      <c r="J143" s="9">
        <v>13611</v>
      </c>
      <c r="K143" s="9">
        <v>52.48</v>
      </c>
    </row>
    <row r="144" spans="1:11" x14ac:dyDescent="0.3">
      <c r="A144" s="7">
        <v>140</v>
      </c>
      <c r="B144" s="9" t="s">
        <v>2226</v>
      </c>
      <c r="C144" s="9">
        <v>13894</v>
      </c>
      <c r="D144" s="9">
        <v>13146</v>
      </c>
      <c r="E144" s="9">
        <v>0</v>
      </c>
      <c r="F144" s="9">
        <v>27040</v>
      </c>
      <c r="G144" s="9">
        <v>7182</v>
      </c>
      <c r="H144" s="9">
        <v>6347</v>
      </c>
      <c r="I144" s="9">
        <v>0</v>
      </c>
      <c r="J144" s="9">
        <v>13529</v>
      </c>
      <c r="K144" s="9">
        <v>50.03</v>
      </c>
    </row>
    <row r="145" spans="1:11" x14ac:dyDescent="0.3">
      <c r="A145" s="7">
        <v>141</v>
      </c>
      <c r="B145" s="9" t="s">
        <v>2227</v>
      </c>
      <c r="C145" s="9">
        <v>18568</v>
      </c>
      <c r="D145" s="9">
        <v>16883</v>
      </c>
      <c r="E145" s="9">
        <v>0</v>
      </c>
      <c r="F145" s="9">
        <v>35451</v>
      </c>
      <c r="G145" s="9">
        <v>9289</v>
      </c>
      <c r="H145" s="9">
        <v>8204</v>
      </c>
      <c r="I145" s="9">
        <v>0</v>
      </c>
      <c r="J145" s="9">
        <v>17493</v>
      </c>
      <c r="K145" s="9">
        <v>49.34</v>
      </c>
    </row>
    <row r="146" spans="1:11" x14ac:dyDescent="0.3">
      <c r="A146" s="7">
        <v>142</v>
      </c>
      <c r="B146" s="9" t="s">
        <v>2228</v>
      </c>
      <c r="C146" s="9">
        <v>16213</v>
      </c>
      <c r="D146" s="9">
        <v>15663</v>
      </c>
      <c r="E146" s="9">
        <v>6</v>
      </c>
      <c r="F146" s="9">
        <v>31882</v>
      </c>
      <c r="G146" s="9">
        <v>8171</v>
      </c>
      <c r="H146" s="9">
        <v>7070</v>
      </c>
      <c r="I146" s="9">
        <v>0</v>
      </c>
      <c r="J146" s="9">
        <v>15241</v>
      </c>
      <c r="K146" s="9">
        <v>47.8</v>
      </c>
    </row>
    <row r="147" spans="1:11" x14ac:dyDescent="0.3">
      <c r="A147" s="7">
        <v>143</v>
      </c>
      <c r="B147" s="9" t="s">
        <v>2229</v>
      </c>
      <c r="C147" s="9">
        <v>16051</v>
      </c>
      <c r="D147" s="9">
        <v>15382</v>
      </c>
      <c r="E147" s="9">
        <v>1</v>
      </c>
      <c r="F147" s="9">
        <v>31434</v>
      </c>
      <c r="G147" s="9">
        <v>8123</v>
      </c>
      <c r="H147" s="9">
        <v>6783</v>
      </c>
      <c r="I147" s="9">
        <v>0</v>
      </c>
      <c r="J147" s="9">
        <v>14906</v>
      </c>
      <c r="K147" s="9">
        <v>47.42</v>
      </c>
    </row>
    <row r="148" spans="1:11" x14ac:dyDescent="0.3">
      <c r="A148" s="7">
        <v>144</v>
      </c>
      <c r="B148" s="9" t="s">
        <v>2230</v>
      </c>
      <c r="C148" s="9">
        <v>15952</v>
      </c>
      <c r="D148" s="9">
        <v>15464</v>
      </c>
      <c r="E148" s="9">
        <v>0</v>
      </c>
      <c r="F148" s="9">
        <v>31416</v>
      </c>
      <c r="G148" s="9">
        <v>10061</v>
      </c>
      <c r="H148" s="9">
        <v>9460</v>
      </c>
      <c r="I148" s="9">
        <v>0</v>
      </c>
      <c r="J148" s="9">
        <v>19521</v>
      </c>
      <c r="K148" s="9">
        <v>62.14</v>
      </c>
    </row>
    <row r="149" spans="1:11" x14ac:dyDescent="0.3">
      <c r="A149" s="7">
        <v>145</v>
      </c>
      <c r="B149" s="9" t="s">
        <v>2231</v>
      </c>
      <c r="C149" s="9">
        <v>16129</v>
      </c>
      <c r="D149" s="9">
        <v>14917</v>
      </c>
      <c r="E149" s="9">
        <v>0</v>
      </c>
      <c r="F149" s="9">
        <v>31046</v>
      </c>
      <c r="G149" s="9">
        <v>7674</v>
      </c>
      <c r="H149" s="9">
        <v>6534</v>
      </c>
      <c r="I149" s="9">
        <v>0</v>
      </c>
      <c r="J149" s="9">
        <v>14208</v>
      </c>
      <c r="K149" s="9">
        <v>45.76</v>
      </c>
    </row>
    <row r="150" spans="1:11" x14ac:dyDescent="0.3">
      <c r="A150" s="7">
        <v>146</v>
      </c>
      <c r="B150" s="9" t="s">
        <v>2232</v>
      </c>
      <c r="C150" s="9">
        <v>14705</v>
      </c>
      <c r="D150" s="9">
        <v>13493</v>
      </c>
      <c r="E150" s="9">
        <v>0</v>
      </c>
      <c r="F150" s="9">
        <v>28198</v>
      </c>
      <c r="G150" s="9">
        <v>7341</v>
      </c>
      <c r="H150" s="9">
        <v>6648</v>
      </c>
      <c r="I150" s="9">
        <v>0</v>
      </c>
      <c r="J150" s="9">
        <v>13989</v>
      </c>
      <c r="K150" s="9">
        <v>49.61</v>
      </c>
    </row>
    <row r="151" spans="1:11" x14ac:dyDescent="0.3">
      <c r="A151" s="7">
        <v>147</v>
      </c>
      <c r="B151" s="9" t="s">
        <v>2233</v>
      </c>
      <c r="C151" s="9">
        <v>14763</v>
      </c>
      <c r="D151" s="9">
        <v>13637</v>
      </c>
      <c r="E151" s="9">
        <v>0</v>
      </c>
      <c r="F151" s="9">
        <v>28400</v>
      </c>
      <c r="G151" s="9">
        <v>7055</v>
      </c>
      <c r="H151" s="9">
        <v>6634</v>
      </c>
      <c r="I151" s="9">
        <v>0</v>
      </c>
      <c r="J151" s="9">
        <v>13689</v>
      </c>
      <c r="K151" s="9">
        <v>48.2</v>
      </c>
    </row>
    <row r="152" spans="1:11" x14ac:dyDescent="0.3">
      <c r="A152" s="7">
        <v>148</v>
      </c>
      <c r="B152" s="9" t="s">
        <v>2234</v>
      </c>
      <c r="C152" s="9">
        <v>19715</v>
      </c>
      <c r="D152" s="9">
        <v>16897</v>
      </c>
      <c r="E152" s="9">
        <v>0</v>
      </c>
      <c r="F152" s="9">
        <v>36612</v>
      </c>
      <c r="G152" s="9">
        <v>8022</v>
      </c>
      <c r="H152" s="9">
        <v>6701</v>
      </c>
      <c r="I152" s="9">
        <v>0</v>
      </c>
      <c r="J152" s="9">
        <v>14723</v>
      </c>
      <c r="K152" s="9">
        <v>40.21</v>
      </c>
    </row>
    <row r="153" spans="1:11" x14ac:dyDescent="0.3">
      <c r="A153" s="7">
        <v>149</v>
      </c>
      <c r="B153" s="9" t="s">
        <v>2235</v>
      </c>
      <c r="C153" s="9">
        <v>24068</v>
      </c>
      <c r="D153" s="9">
        <v>20814</v>
      </c>
      <c r="E153" s="9">
        <v>11</v>
      </c>
      <c r="F153" s="9">
        <v>44893</v>
      </c>
      <c r="G153" s="9">
        <v>13056</v>
      </c>
      <c r="H153" s="9">
        <v>11688</v>
      </c>
      <c r="I153" s="9">
        <v>0</v>
      </c>
      <c r="J153" s="9">
        <v>24744</v>
      </c>
      <c r="K153" s="9">
        <v>55.12</v>
      </c>
    </row>
    <row r="154" spans="1:11" x14ac:dyDescent="0.3">
      <c r="A154" s="7">
        <v>150</v>
      </c>
      <c r="B154" s="9" t="s">
        <v>2236</v>
      </c>
      <c r="C154" s="9">
        <v>33705</v>
      </c>
      <c r="D154" s="9">
        <v>26729</v>
      </c>
      <c r="E154" s="9">
        <v>25</v>
      </c>
      <c r="F154" s="9">
        <v>60459</v>
      </c>
      <c r="G154" s="9">
        <v>13152</v>
      </c>
      <c r="H154" s="9">
        <v>10771</v>
      </c>
      <c r="I154" s="9">
        <v>2</v>
      </c>
      <c r="J154" s="9">
        <v>23925</v>
      </c>
      <c r="K154" s="9">
        <v>39.57</v>
      </c>
    </row>
    <row r="155" spans="1:11" x14ac:dyDescent="0.3">
      <c r="A155" s="7">
        <v>151</v>
      </c>
      <c r="B155" s="9" t="s">
        <v>2237</v>
      </c>
      <c r="C155" s="9">
        <v>16814</v>
      </c>
      <c r="D155" s="9">
        <v>16038</v>
      </c>
      <c r="E155" s="9">
        <v>0</v>
      </c>
      <c r="F155" s="9">
        <v>32852</v>
      </c>
      <c r="G155" s="9">
        <v>7334</v>
      </c>
      <c r="H155" s="9">
        <v>6294</v>
      </c>
      <c r="I155" s="9">
        <v>0</v>
      </c>
      <c r="J155" s="9">
        <v>13628</v>
      </c>
      <c r="K155" s="9">
        <v>41.48</v>
      </c>
    </row>
    <row r="156" spans="1:11" x14ac:dyDescent="0.3">
      <c r="A156" s="7">
        <v>152</v>
      </c>
      <c r="B156" s="9" t="s">
        <v>2238</v>
      </c>
      <c r="C156" s="9">
        <v>17668</v>
      </c>
      <c r="D156" s="9">
        <v>15277</v>
      </c>
      <c r="E156" s="9">
        <v>3</v>
      </c>
      <c r="F156" s="9">
        <v>32948</v>
      </c>
      <c r="G156" s="9">
        <v>8461</v>
      </c>
      <c r="H156" s="9">
        <v>7261</v>
      </c>
      <c r="I156" s="9">
        <v>0</v>
      </c>
      <c r="J156" s="9">
        <v>15722</v>
      </c>
      <c r="K156" s="9">
        <v>47.72</v>
      </c>
    </row>
    <row r="157" spans="1:11" x14ac:dyDescent="0.3">
      <c r="A157" s="7">
        <v>153</v>
      </c>
      <c r="B157" s="9" t="s">
        <v>2239</v>
      </c>
      <c r="C157" s="9">
        <v>18033</v>
      </c>
      <c r="D157" s="9">
        <v>16750</v>
      </c>
      <c r="E157" s="9">
        <v>6</v>
      </c>
      <c r="F157" s="9">
        <v>34789</v>
      </c>
      <c r="G157" s="9">
        <v>8137</v>
      </c>
      <c r="H157" s="9">
        <v>6940</v>
      </c>
      <c r="I157" s="9">
        <v>0</v>
      </c>
      <c r="J157" s="9">
        <v>15077</v>
      </c>
      <c r="K157" s="9">
        <v>43.34</v>
      </c>
    </row>
    <row r="158" spans="1:11" x14ac:dyDescent="0.3">
      <c r="A158" s="7">
        <v>154</v>
      </c>
      <c r="B158" s="9" t="s">
        <v>2240</v>
      </c>
      <c r="C158" s="9">
        <v>19735</v>
      </c>
      <c r="D158" s="9">
        <v>19445</v>
      </c>
      <c r="E158" s="9">
        <v>3</v>
      </c>
      <c r="F158" s="9">
        <v>39183</v>
      </c>
      <c r="G158" s="9">
        <v>8638</v>
      </c>
      <c r="H158" s="9">
        <v>7464</v>
      </c>
      <c r="I158" s="9">
        <v>0</v>
      </c>
      <c r="J158" s="9">
        <v>16102</v>
      </c>
      <c r="K158" s="9">
        <v>41.09</v>
      </c>
    </row>
    <row r="159" spans="1:11" x14ac:dyDescent="0.3">
      <c r="A159" s="7">
        <v>155</v>
      </c>
      <c r="B159" s="9" t="s">
        <v>2241</v>
      </c>
      <c r="C159" s="9">
        <v>17917</v>
      </c>
      <c r="D159" s="9">
        <v>16537</v>
      </c>
      <c r="E159" s="9">
        <v>9</v>
      </c>
      <c r="F159" s="9">
        <v>34463</v>
      </c>
      <c r="G159" s="9">
        <v>7862</v>
      </c>
      <c r="H159" s="9">
        <v>6938</v>
      </c>
      <c r="I159" s="9">
        <v>0</v>
      </c>
      <c r="J159" s="9">
        <v>14800</v>
      </c>
      <c r="K159" s="9">
        <v>42.94</v>
      </c>
    </row>
    <row r="160" spans="1:11" x14ac:dyDescent="0.3">
      <c r="A160" s="7">
        <v>156</v>
      </c>
      <c r="B160" s="9" t="s">
        <v>2242</v>
      </c>
      <c r="C160" s="9">
        <v>18322</v>
      </c>
      <c r="D160" s="9">
        <v>16707</v>
      </c>
      <c r="E160" s="9">
        <v>7</v>
      </c>
      <c r="F160" s="9">
        <v>35036</v>
      </c>
      <c r="G160" s="9">
        <v>9220</v>
      </c>
      <c r="H160" s="9">
        <v>7985</v>
      </c>
      <c r="I160" s="9">
        <v>0</v>
      </c>
      <c r="J160" s="9">
        <v>17205</v>
      </c>
      <c r="K160" s="9">
        <v>49.11</v>
      </c>
    </row>
    <row r="161" spans="1:11" x14ac:dyDescent="0.3">
      <c r="A161" s="7">
        <v>157</v>
      </c>
      <c r="B161" s="9" t="s">
        <v>2243</v>
      </c>
      <c r="C161" s="9">
        <v>17067</v>
      </c>
      <c r="D161" s="9">
        <v>15119</v>
      </c>
      <c r="E161" s="9">
        <v>0</v>
      </c>
      <c r="F161" s="9">
        <v>32186</v>
      </c>
      <c r="G161" s="9">
        <v>8359</v>
      </c>
      <c r="H161" s="9">
        <v>7461</v>
      </c>
      <c r="I161" s="9">
        <v>0</v>
      </c>
      <c r="J161" s="9">
        <v>15820</v>
      </c>
      <c r="K161" s="9">
        <v>49.15</v>
      </c>
    </row>
    <row r="162" spans="1:11" x14ac:dyDescent="0.3">
      <c r="A162" s="7">
        <v>158</v>
      </c>
      <c r="B162" s="9" t="s">
        <v>2244</v>
      </c>
      <c r="C162" s="9">
        <v>19690</v>
      </c>
      <c r="D162" s="9">
        <v>16846</v>
      </c>
      <c r="E162" s="9">
        <v>0</v>
      </c>
      <c r="F162" s="9">
        <v>36536</v>
      </c>
      <c r="G162" s="9">
        <v>9477</v>
      </c>
      <c r="H162" s="9">
        <v>8286</v>
      </c>
      <c r="I162" s="9">
        <v>0</v>
      </c>
      <c r="J162" s="9">
        <v>17763</v>
      </c>
      <c r="K162" s="9">
        <v>48.62</v>
      </c>
    </row>
    <row r="163" spans="1:11" x14ac:dyDescent="0.3">
      <c r="A163" s="7">
        <v>159</v>
      </c>
      <c r="B163" s="9" t="s">
        <v>2245</v>
      </c>
      <c r="C163" s="9">
        <v>20331</v>
      </c>
      <c r="D163" s="9">
        <v>18692</v>
      </c>
      <c r="E163" s="9">
        <v>8</v>
      </c>
      <c r="F163" s="9">
        <v>39031</v>
      </c>
      <c r="G163" s="9">
        <v>10718</v>
      </c>
      <c r="H163" s="9">
        <v>9673</v>
      </c>
      <c r="I163" s="9">
        <v>0</v>
      </c>
      <c r="J163" s="9">
        <v>20391</v>
      </c>
      <c r="K163" s="9">
        <v>52.24</v>
      </c>
    </row>
    <row r="164" spans="1:11" x14ac:dyDescent="0.3">
      <c r="A164" s="7">
        <v>160</v>
      </c>
      <c r="B164" s="9" t="s">
        <v>2246</v>
      </c>
      <c r="C164" s="9">
        <v>30824</v>
      </c>
      <c r="D164" s="9">
        <v>27784</v>
      </c>
      <c r="E164" s="9">
        <v>6</v>
      </c>
      <c r="F164" s="9">
        <v>58614</v>
      </c>
      <c r="G164" s="9">
        <v>14818</v>
      </c>
      <c r="H164" s="9">
        <v>13056</v>
      </c>
      <c r="I164" s="9">
        <v>1</v>
      </c>
      <c r="J164" s="9">
        <v>27875</v>
      </c>
      <c r="K164" s="9">
        <v>47.56</v>
      </c>
    </row>
    <row r="165" spans="1:11" x14ac:dyDescent="0.3">
      <c r="A165" s="7">
        <v>161</v>
      </c>
      <c r="B165" s="9" t="s">
        <v>2247</v>
      </c>
      <c r="C165" s="9">
        <v>19921</v>
      </c>
      <c r="D165" s="9">
        <v>17820</v>
      </c>
      <c r="E165" s="9">
        <v>0</v>
      </c>
      <c r="F165" s="9">
        <v>37741</v>
      </c>
      <c r="G165" s="9">
        <v>9998</v>
      </c>
      <c r="H165" s="9">
        <v>8823</v>
      </c>
      <c r="I165" s="9">
        <v>0</v>
      </c>
      <c r="J165" s="9">
        <v>18821</v>
      </c>
      <c r="K165" s="9">
        <v>49.87</v>
      </c>
    </row>
    <row r="166" spans="1:11" x14ac:dyDescent="0.3">
      <c r="A166" s="7">
        <v>162</v>
      </c>
      <c r="B166" s="9" t="s">
        <v>2248</v>
      </c>
      <c r="C166" s="9">
        <v>21548</v>
      </c>
      <c r="D166" s="9">
        <v>20543</v>
      </c>
      <c r="E166" s="9">
        <v>7</v>
      </c>
      <c r="F166" s="9">
        <v>42098</v>
      </c>
      <c r="G166" s="9">
        <v>9487</v>
      </c>
      <c r="H166" s="9">
        <v>8079</v>
      </c>
      <c r="I166" s="9">
        <v>0</v>
      </c>
      <c r="J166" s="9">
        <v>17566</v>
      </c>
      <c r="K166" s="9">
        <v>41.73</v>
      </c>
    </row>
    <row r="167" spans="1:11" x14ac:dyDescent="0.3">
      <c r="A167" s="7">
        <v>163</v>
      </c>
      <c r="B167" s="9" t="s">
        <v>2249</v>
      </c>
      <c r="C167" s="9">
        <v>20319</v>
      </c>
      <c r="D167" s="9">
        <v>18855</v>
      </c>
      <c r="E167" s="9">
        <v>4</v>
      </c>
      <c r="F167" s="9">
        <v>39178</v>
      </c>
      <c r="G167" s="9">
        <v>8943</v>
      </c>
      <c r="H167" s="9">
        <v>7310</v>
      </c>
      <c r="I167" s="9">
        <v>0</v>
      </c>
      <c r="J167" s="9">
        <v>16253</v>
      </c>
      <c r="K167" s="9">
        <v>41.49</v>
      </c>
    </row>
    <row r="168" spans="1:11" x14ac:dyDescent="0.3">
      <c r="A168" s="7">
        <v>164</v>
      </c>
      <c r="B168" s="9" t="s">
        <v>2250</v>
      </c>
      <c r="C168" s="9">
        <v>21514</v>
      </c>
      <c r="D168" s="9">
        <v>19775</v>
      </c>
      <c r="E168" s="9">
        <v>4</v>
      </c>
      <c r="F168" s="9">
        <v>41293</v>
      </c>
      <c r="G168" s="9">
        <v>9485</v>
      </c>
      <c r="H168" s="9">
        <v>8451</v>
      </c>
      <c r="I168" s="9">
        <v>0</v>
      </c>
      <c r="J168" s="9">
        <v>17936</v>
      </c>
      <c r="K168" s="9">
        <v>43.44</v>
      </c>
    </row>
    <row r="169" spans="1:11" x14ac:dyDescent="0.3">
      <c r="A169" s="7">
        <v>165</v>
      </c>
      <c r="B169" s="9" t="s">
        <v>2251</v>
      </c>
      <c r="C169" s="9">
        <v>11537</v>
      </c>
      <c r="D169" s="9">
        <v>10973</v>
      </c>
      <c r="E169" s="9">
        <v>0</v>
      </c>
      <c r="F169" s="9">
        <v>22510</v>
      </c>
      <c r="G169" s="9">
        <v>6029</v>
      </c>
      <c r="H169" s="9">
        <v>5203</v>
      </c>
      <c r="I169" s="9">
        <v>0</v>
      </c>
      <c r="J169" s="9">
        <v>11232</v>
      </c>
      <c r="K169" s="9">
        <v>49.9</v>
      </c>
    </row>
    <row r="170" spans="1:11" x14ac:dyDescent="0.3">
      <c r="A170" s="7">
        <v>166</v>
      </c>
      <c r="B170" s="9" t="s">
        <v>2252</v>
      </c>
      <c r="C170" s="9">
        <v>11013</v>
      </c>
      <c r="D170" s="9">
        <v>10911</v>
      </c>
      <c r="E170" s="9">
        <v>1</v>
      </c>
      <c r="F170" s="9">
        <v>21925</v>
      </c>
      <c r="G170" s="9">
        <v>6286</v>
      </c>
      <c r="H170" s="9">
        <v>6063</v>
      </c>
      <c r="I170" s="9">
        <v>0</v>
      </c>
      <c r="J170" s="9">
        <v>12349</v>
      </c>
      <c r="K170" s="9">
        <v>56.32</v>
      </c>
    </row>
    <row r="171" spans="1:11" x14ac:dyDescent="0.3">
      <c r="A171" s="7">
        <v>167</v>
      </c>
      <c r="B171" s="9" t="s">
        <v>2253</v>
      </c>
      <c r="C171" s="9">
        <v>15113</v>
      </c>
      <c r="D171" s="9">
        <v>14357</v>
      </c>
      <c r="E171" s="9">
        <v>1</v>
      </c>
      <c r="F171" s="9">
        <v>29471</v>
      </c>
      <c r="G171" s="9">
        <v>7621</v>
      </c>
      <c r="H171" s="9">
        <v>6654</v>
      </c>
      <c r="I171" s="9">
        <v>0</v>
      </c>
      <c r="J171" s="9">
        <v>14275</v>
      </c>
      <c r="K171" s="9">
        <v>48.44</v>
      </c>
    </row>
    <row r="172" spans="1:11" x14ac:dyDescent="0.3">
      <c r="A172" s="7">
        <v>168</v>
      </c>
      <c r="B172" s="9" t="s">
        <v>2254</v>
      </c>
      <c r="C172" s="9">
        <v>12421</v>
      </c>
      <c r="D172" s="9">
        <v>12454</v>
      </c>
      <c r="E172" s="9">
        <v>2</v>
      </c>
      <c r="F172" s="9">
        <v>24877</v>
      </c>
      <c r="G172" s="9">
        <v>6101</v>
      </c>
      <c r="H172" s="9">
        <v>5455</v>
      </c>
      <c r="I172" s="9">
        <v>0</v>
      </c>
      <c r="J172" s="9">
        <v>11556</v>
      </c>
      <c r="K172" s="9">
        <v>46.45</v>
      </c>
    </row>
    <row r="173" spans="1:11" x14ac:dyDescent="0.3">
      <c r="A173" s="7">
        <v>169</v>
      </c>
      <c r="B173" s="9" t="s">
        <v>2255</v>
      </c>
      <c r="C173" s="9">
        <v>14571</v>
      </c>
      <c r="D173" s="9">
        <v>14264</v>
      </c>
      <c r="E173" s="9">
        <v>4</v>
      </c>
      <c r="F173" s="9">
        <v>28839</v>
      </c>
      <c r="G173" s="9">
        <v>7550</v>
      </c>
      <c r="H173" s="9">
        <v>6951</v>
      </c>
      <c r="I173" s="9">
        <v>0</v>
      </c>
      <c r="J173" s="9">
        <v>14501</v>
      </c>
      <c r="K173" s="9">
        <v>50.28</v>
      </c>
    </row>
    <row r="174" spans="1:11" x14ac:dyDescent="0.3">
      <c r="A174" s="7">
        <v>170</v>
      </c>
      <c r="B174" s="9" t="s">
        <v>2256</v>
      </c>
      <c r="C174" s="9">
        <v>12943</v>
      </c>
      <c r="D174" s="9">
        <v>12560</v>
      </c>
      <c r="E174" s="9">
        <v>5</v>
      </c>
      <c r="F174" s="9">
        <v>25508</v>
      </c>
      <c r="G174" s="9">
        <v>6801</v>
      </c>
      <c r="H174" s="9">
        <v>6160</v>
      </c>
      <c r="I174" s="9">
        <v>0</v>
      </c>
      <c r="J174" s="9">
        <v>12961</v>
      </c>
      <c r="K174" s="9">
        <v>50.81</v>
      </c>
    </row>
    <row r="175" spans="1:11" x14ac:dyDescent="0.3">
      <c r="A175" s="7">
        <v>171</v>
      </c>
      <c r="B175" s="9" t="s">
        <v>2257</v>
      </c>
      <c r="C175" s="9">
        <v>22028</v>
      </c>
      <c r="D175" s="9">
        <v>19894</v>
      </c>
      <c r="E175" s="9">
        <v>0</v>
      </c>
      <c r="F175" s="9">
        <v>41922</v>
      </c>
      <c r="G175" s="9">
        <v>10849</v>
      </c>
      <c r="H175" s="9">
        <v>9107</v>
      </c>
      <c r="I175" s="9">
        <v>0</v>
      </c>
      <c r="J175" s="9">
        <v>19956</v>
      </c>
      <c r="K175" s="9">
        <v>47.6</v>
      </c>
    </row>
    <row r="176" spans="1:11" x14ac:dyDescent="0.3">
      <c r="A176" s="7">
        <v>172</v>
      </c>
      <c r="B176" s="9" t="s">
        <v>2258</v>
      </c>
      <c r="C176" s="9">
        <v>17679</v>
      </c>
      <c r="D176" s="9">
        <v>15204</v>
      </c>
      <c r="E176" s="9">
        <v>3</v>
      </c>
      <c r="F176" s="9">
        <v>32886</v>
      </c>
      <c r="G176" s="9">
        <v>8034</v>
      </c>
      <c r="H176" s="9">
        <v>6844</v>
      </c>
      <c r="I176" s="9">
        <v>1</v>
      </c>
      <c r="J176" s="9">
        <v>14879</v>
      </c>
      <c r="K176" s="9">
        <v>45.24</v>
      </c>
    </row>
    <row r="177" spans="1:11" x14ac:dyDescent="0.3">
      <c r="A177" s="7">
        <v>173</v>
      </c>
      <c r="B177" s="9" t="s">
        <v>2259</v>
      </c>
      <c r="C177" s="9">
        <v>14935</v>
      </c>
      <c r="D177" s="9">
        <v>12998</v>
      </c>
      <c r="E177" s="9">
        <v>0</v>
      </c>
      <c r="F177" s="9">
        <v>27933</v>
      </c>
      <c r="G177" s="9">
        <v>7754</v>
      </c>
      <c r="H177" s="9">
        <v>7110</v>
      </c>
      <c r="I177" s="9">
        <v>0</v>
      </c>
      <c r="J177" s="9">
        <v>14864</v>
      </c>
      <c r="K177" s="9">
        <v>53.21</v>
      </c>
    </row>
    <row r="178" spans="1:11" x14ac:dyDescent="0.3">
      <c r="A178" s="7">
        <v>174</v>
      </c>
      <c r="B178" s="9" t="s">
        <v>2260</v>
      </c>
      <c r="C178" s="9">
        <v>29711</v>
      </c>
      <c r="D178" s="9">
        <v>25359</v>
      </c>
      <c r="E178" s="9">
        <v>15</v>
      </c>
      <c r="F178" s="9">
        <v>55085</v>
      </c>
      <c r="G178" s="9">
        <v>12666</v>
      </c>
      <c r="H178" s="9">
        <v>10450</v>
      </c>
      <c r="I178" s="9">
        <v>0</v>
      </c>
      <c r="J178" s="9">
        <v>23116</v>
      </c>
      <c r="K178" s="9">
        <v>41.96</v>
      </c>
    </row>
    <row r="179" spans="1:11" x14ac:dyDescent="0.3">
      <c r="A179" s="7">
        <v>175</v>
      </c>
      <c r="B179" s="9" t="s">
        <v>2261</v>
      </c>
      <c r="C179" s="9">
        <v>22851</v>
      </c>
      <c r="D179" s="9">
        <v>18765</v>
      </c>
      <c r="E179" s="9">
        <v>7</v>
      </c>
      <c r="F179" s="9">
        <v>41623</v>
      </c>
      <c r="G179" s="9">
        <v>10000</v>
      </c>
      <c r="H179" s="9">
        <v>8566</v>
      </c>
      <c r="I179" s="9">
        <v>0</v>
      </c>
      <c r="J179" s="9">
        <v>18566</v>
      </c>
      <c r="K179" s="9">
        <v>44.61</v>
      </c>
    </row>
    <row r="180" spans="1:11" x14ac:dyDescent="0.3">
      <c r="A180" s="7">
        <v>176</v>
      </c>
      <c r="B180" s="9" t="s">
        <v>2262</v>
      </c>
      <c r="C180" s="9">
        <v>20675</v>
      </c>
      <c r="D180" s="9">
        <v>18541</v>
      </c>
      <c r="E180" s="9">
        <v>8</v>
      </c>
      <c r="F180" s="9">
        <v>39224</v>
      </c>
      <c r="G180" s="9">
        <v>9483</v>
      </c>
      <c r="H180" s="9">
        <v>8340</v>
      </c>
      <c r="I180" s="9">
        <v>2</v>
      </c>
      <c r="J180" s="9">
        <v>17825</v>
      </c>
      <c r="K180" s="9">
        <v>45.44</v>
      </c>
    </row>
    <row r="181" spans="1:11" x14ac:dyDescent="0.3">
      <c r="A181" s="7">
        <v>177</v>
      </c>
      <c r="B181" s="9" t="s">
        <v>2263</v>
      </c>
      <c r="C181" s="9">
        <v>13575</v>
      </c>
      <c r="D181" s="9">
        <v>13189</v>
      </c>
      <c r="E181" s="9">
        <v>2</v>
      </c>
      <c r="F181" s="9">
        <v>26766</v>
      </c>
      <c r="G181" s="9">
        <v>6108</v>
      </c>
      <c r="H181" s="9">
        <v>5393</v>
      </c>
      <c r="I181" s="9">
        <v>0</v>
      </c>
      <c r="J181" s="9">
        <v>11501</v>
      </c>
      <c r="K181" s="9">
        <v>42.97</v>
      </c>
    </row>
    <row r="182" spans="1:11" x14ac:dyDescent="0.3">
      <c r="A182" s="7">
        <v>178</v>
      </c>
      <c r="B182" s="9" t="s">
        <v>2264</v>
      </c>
      <c r="C182" s="9">
        <v>12786</v>
      </c>
      <c r="D182" s="9">
        <v>12336</v>
      </c>
      <c r="E182" s="9">
        <v>5</v>
      </c>
      <c r="F182" s="9">
        <v>25127</v>
      </c>
      <c r="G182" s="9">
        <v>6283</v>
      </c>
      <c r="H182" s="9">
        <v>5593</v>
      </c>
      <c r="I182" s="9">
        <v>0</v>
      </c>
      <c r="J182" s="9">
        <v>11876</v>
      </c>
      <c r="K182" s="9">
        <v>47.26</v>
      </c>
    </row>
    <row r="183" spans="1:11" x14ac:dyDescent="0.3">
      <c r="A183" s="7">
        <v>179</v>
      </c>
      <c r="B183" s="9" t="s">
        <v>2265</v>
      </c>
      <c r="C183" s="9">
        <v>11698</v>
      </c>
      <c r="D183" s="9">
        <v>11759</v>
      </c>
      <c r="E183" s="9">
        <v>2</v>
      </c>
      <c r="F183" s="9">
        <v>23459</v>
      </c>
      <c r="G183" s="9">
        <v>5548</v>
      </c>
      <c r="H183" s="9">
        <v>4904</v>
      </c>
      <c r="I183" s="9">
        <v>0</v>
      </c>
      <c r="J183" s="9">
        <v>10452</v>
      </c>
      <c r="K183" s="9">
        <v>44.55</v>
      </c>
    </row>
    <row r="184" spans="1:11" x14ac:dyDescent="0.3">
      <c r="A184" s="7">
        <v>180</v>
      </c>
      <c r="B184" s="9" t="s">
        <v>2266</v>
      </c>
      <c r="C184" s="9">
        <v>16867</v>
      </c>
      <c r="D184" s="9">
        <v>16140</v>
      </c>
      <c r="E184" s="9">
        <v>2</v>
      </c>
      <c r="F184" s="9">
        <v>33009</v>
      </c>
      <c r="G184" s="9">
        <v>9977</v>
      </c>
      <c r="H184" s="9">
        <v>9603</v>
      </c>
      <c r="I184" s="9">
        <v>0</v>
      </c>
      <c r="J184" s="9">
        <v>19580</v>
      </c>
      <c r="K184" s="9">
        <v>59.32</v>
      </c>
    </row>
    <row r="185" spans="1:11" x14ac:dyDescent="0.3">
      <c r="A185" s="7">
        <v>181</v>
      </c>
      <c r="B185" s="9" t="s">
        <v>2267</v>
      </c>
      <c r="C185" s="9">
        <v>21674</v>
      </c>
      <c r="D185" s="9">
        <v>20156</v>
      </c>
      <c r="E185" s="9">
        <v>0</v>
      </c>
      <c r="F185" s="9">
        <v>41830</v>
      </c>
      <c r="G185" s="9">
        <v>11195</v>
      </c>
      <c r="H185" s="9">
        <v>9879</v>
      </c>
      <c r="I185" s="9">
        <v>0</v>
      </c>
      <c r="J185" s="9">
        <v>21074</v>
      </c>
      <c r="K185" s="9">
        <v>50.38</v>
      </c>
    </row>
    <row r="186" spans="1:11" x14ac:dyDescent="0.3">
      <c r="A186" s="7">
        <v>182</v>
      </c>
      <c r="B186" s="9" t="s">
        <v>2268</v>
      </c>
      <c r="C186" s="9">
        <v>17656</v>
      </c>
      <c r="D186" s="9">
        <v>16962</v>
      </c>
      <c r="E186" s="9">
        <v>5</v>
      </c>
      <c r="F186" s="9">
        <v>34623</v>
      </c>
      <c r="G186" s="9">
        <v>9306</v>
      </c>
      <c r="H186" s="9">
        <v>8351</v>
      </c>
      <c r="I186" s="9">
        <v>1</v>
      </c>
      <c r="J186" s="9">
        <v>17658</v>
      </c>
      <c r="K186" s="9">
        <v>51</v>
      </c>
    </row>
    <row r="187" spans="1:11" x14ac:dyDescent="0.3">
      <c r="A187" s="7">
        <v>183</v>
      </c>
      <c r="B187" s="9" t="s">
        <v>2269</v>
      </c>
      <c r="C187" s="9">
        <v>20263</v>
      </c>
      <c r="D187" s="9">
        <v>17918</v>
      </c>
      <c r="E187" s="9">
        <v>0</v>
      </c>
      <c r="F187" s="9">
        <v>38181</v>
      </c>
      <c r="G187" s="9">
        <v>9891</v>
      </c>
      <c r="H187" s="9">
        <v>8647</v>
      </c>
      <c r="I187" s="9">
        <v>0</v>
      </c>
      <c r="J187" s="9">
        <v>18538</v>
      </c>
      <c r="K187" s="9">
        <v>48.55</v>
      </c>
    </row>
    <row r="188" spans="1:11" x14ac:dyDescent="0.3">
      <c r="A188" s="7">
        <v>184</v>
      </c>
      <c r="B188" s="9" t="s">
        <v>2270</v>
      </c>
      <c r="C188" s="9">
        <v>32678</v>
      </c>
      <c r="D188" s="9">
        <v>29138</v>
      </c>
      <c r="E188" s="9">
        <v>4</v>
      </c>
      <c r="F188" s="9">
        <v>61820</v>
      </c>
      <c r="G188" s="9">
        <v>15610</v>
      </c>
      <c r="H188" s="9">
        <v>13785</v>
      </c>
      <c r="I188" s="9">
        <v>0</v>
      </c>
      <c r="J188" s="9">
        <v>29395</v>
      </c>
      <c r="K188" s="9">
        <v>47.55</v>
      </c>
    </row>
    <row r="189" spans="1:11" x14ac:dyDescent="0.3">
      <c r="A189" s="7">
        <v>185</v>
      </c>
      <c r="B189" s="9" t="s">
        <v>2271</v>
      </c>
      <c r="C189" s="9">
        <v>23039</v>
      </c>
      <c r="D189" s="9">
        <v>20722</v>
      </c>
      <c r="E189" s="9">
        <v>8</v>
      </c>
      <c r="F189" s="9">
        <v>43769</v>
      </c>
      <c r="G189" s="9">
        <v>12602</v>
      </c>
      <c r="H189" s="9">
        <v>10893</v>
      </c>
      <c r="I189" s="9">
        <v>0</v>
      </c>
      <c r="J189" s="9">
        <v>23495</v>
      </c>
      <c r="K189" s="9">
        <v>53.68</v>
      </c>
    </row>
    <row r="190" spans="1:11" x14ac:dyDescent="0.3">
      <c r="A190" s="7">
        <v>186</v>
      </c>
      <c r="B190" s="9" t="s">
        <v>2272</v>
      </c>
      <c r="C190" s="9">
        <v>13828</v>
      </c>
      <c r="D190" s="9">
        <v>12477</v>
      </c>
      <c r="E190" s="9">
        <v>2</v>
      </c>
      <c r="F190" s="9">
        <v>26307</v>
      </c>
      <c r="G190" s="9">
        <v>7918</v>
      </c>
      <c r="H190" s="9">
        <v>7235</v>
      </c>
      <c r="I190" s="9">
        <v>0</v>
      </c>
      <c r="J190" s="9">
        <v>15153</v>
      </c>
      <c r="K190" s="9">
        <v>57.6</v>
      </c>
    </row>
    <row r="191" spans="1:11" x14ac:dyDescent="0.3">
      <c r="A191" s="7">
        <v>187</v>
      </c>
      <c r="B191" s="9" t="s">
        <v>2273</v>
      </c>
      <c r="C191" s="9">
        <v>22429</v>
      </c>
      <c r="D191" s="9">
        <v>19489</v>
      </c>
      <c r="E191" s="9">
        <v>5</v>
      </c>
      <c r="F191" s="9">
        <v>41923</v>
      </c>
      <c r="G191" s="9">
        <v>11277</v>
      </c>
      <c r="H191" s="9">
        <v>9417</v>
      </c>
      <c r="I191" s="9">
        <v>0</v>
      </c>
      <c r="J191" s="9">
        <v>20694</v>
      </c>
      <c r="K191" s="9">
        <v>49.36</v>
      </c>
    </row>
    <row r="192" spans="1:11" x14ac:dyDescent="0.3">
      <c r="A192" s="7">
        <v>188</v>
      </c>
      <c r="B192" s="9" t="s">
        <v>2274</v>
      </c>
      <c r="C192" s="9">
        <v>25521</v>
      </c>
      <c r="D192" s="9">
        <v>21675</v>
      </c>
      <c r="E192" s="9">
        <v>10</v>
      </c>
      <c r="F192" s="9">
        <v>47206</v>
      </c>
      <c r="G192" s="9">
        <v>10656</v>
      </c>
      <c r="H192" s="9">
        <v>9202</v>
      </c>
      <c r="I192" s="9">
        <v>0</v>
      </c>
      <c r="J192" s="9">
        <v>19858</v>
      </c>
      <c r="K192" s="9">
        <v>42.07</v>
      </c>
    </row>
    <row r="193" spans="1:11" x14ac:dyDescent="0.3">
      <c r="A193" s="7">
        <v>189</v>
      </c>
      <c r="B193" s="9" t="s">
        <v>2275</v>
      </c>
      <c r="C193" s="9">
        <v>30042</v>
      </c>
      <c r="D193" s="9">
        <v>24594</v>
      </c>
      <c r="E193" s="9">
        <v>7</v>
      </c>
      <c r="F193" s="9">
        <v>54643</v>
      </c>
      <c r="G193" s="9">
        <v>14336</v>
      </c>
      <c r="H193" s="9">
        <v>12411</v>
      </c>
      <c r="I193" s="9">
        <v>0</v>
      </c>
      <c r="J193" s="9">
        <v>26747</v>
      </c>
      <c r="K193" s="9">
        <v>48.95</v>
      </c>
    </row>
    <row r="194" spans="1:11" x14ac:dyDescent="0.3">
      <c r="A194" s="7">
        <v>190</v>
      </c>
      <c r="B194" s="9" t="s">
        <v>2276</v>
      </c>
      <c r="C194" s="9">
        <v>29130</v>
      </c>
      <c r="D194" s="9">
        <v>24274</v>
      </c>
      <c r="E194" s="9">
        <v>14</v>
      </c>
      <c r="F194" s="9">
        <v>53418</v>
      </c>
      <c r="G194" s="9">
        <v>14579</v>
      </c>
      <c r="H194" s="9">
        <v>12782</v>
      </c>
      <c r="I194" s="9">
        <v>0</v>
      </c>
      <c r="J194" s="9">
        <v>27361</v>
      </c>
      <c r="K194" s="9">
        <v>51.22</v>
      </c>
    </row>
    <row r="195" spans="1:11" x14ac:dyDescent="0.3">
      <c r="A195" s="7">
        <v>191</v>
      </c>
      <c r="B195" s="9" t="s">
        <v>2277</v>
      </c>
      <c r="C195" s="9">
        <v>36784</v>
      </c>
      <c r="D195" s="9">
        <v>32142</v>
      </c>
      <c r="E195" s="9">
        <v>24</v>
      </c>
      <c r="F195" s="9">
        <v>68950</v>
      </c>
      <c r="G195" s="9">
        <v>15572</v>
      </c>
      <c r="H195" s="9">
        <v>13806</v>
      </c>
      <c r="I195" s="9">
        <v>0</v>
      </c>
      <c r="J195" s="9">
        <v>29378</v>
      </c>
      <c r="K195" s="9">
        <v>42.61</v>
      </c>
    </row>
    <row r="196" spans="1:11" x14ac:dyDescent="0.3">
      <c r="A196" s="7">
        <v>192</v>
      </c>
      <c r="B196" s="9" t="s">
        <v>2278</v>
      </c>
      <c r="C196" s="9">
        <v>25660</v>
      </c>
      <c r="D196" s="9">
        <v>22573</v>
      </c>
      <c r="E196" s="9">
        <v>5</v>
      </c>
      <c r="F196" s="9">
        <v>48238</v>
      </c>
      <c r="G196" s="9">
        <v>12561</v>
      </c>
      <c r="H196" s="9">
        <v>10915</v>
      </c>
      <c r="I196" s="9">
        <v>0</v>
      </c>
      <c r="J196" s="9">
        <v>23476</v>
      </c>
      <c r="K196" s="9">
        <v>48.67</v>
      </c>
    </row>
    <row r="197" spans="1:11" x14ac:dyDescent="0.3">
      <c r="A197" s="7">
        <v>193</v>
      </c>
      <c r="B197" s="9" t="s">
        <v>2279</v>
      </c>
      <c r="C197" s="9">
        <v>26959</v>
      </c>
      <c r="D197" s="9">
        <v>24591</v>
      </c>
      <c r="E197" s="9">
        <v>10</v>
      </c>
      <c r="F197" s="9">
        <v>51560</v>
      </c>
      <c r="G197" s="9">
        <v>12184</v>
      </c>
      <c r="H197" s="9">
        <v>11257</v>
      </c>
      <c r="I197" s="9">
        <v>0</v>
      </c>
      <c r="J197" s="9">
        <v>23441</v>
      </c>
      <c r="K197" s="9">
        <v>45.46</v>
      </c>
    </row>
    <row r="198" spans="1:11" x14ac:dyDescent="0.3">
      <c r="A198" s="7">
        <v>194</v>
      </c>
      <c r="B198" s="9" t="s">
        <v>2280</v>
      </c>
      <c r="C198" s="9">
        <v>25624</v>
      </c>
      <c r="D198" s="9">
        <v>23200</v>
      </c>
      <c r="E198" s="9">
        <v>9</v>
      </c>
      <c r="F198" s="9">
        <v>48833</v>
      </c>
      <c r="G198" s="9">
        <v>11803</v>
      </c>
      <c r="H198" s="9">
        <v>10251</v>
      </c>
      <c r="I198" s="9">
        <v>0</v>
      </c>
      <c r="J198" s="9">
        <v>22054</v>
      </c>
      <c r="K198" s="9">
        <v>45.16</v>
      </c>
    </row>
    <row r="199" spans="1:11" x14ac:dyDescent="0.3">
      <c r="A199" s="7">
        <v>195</v>
      </c>
      <c r="B199" s="9" t="s">
        <v>2281</v>
      </c>
      <c r="C199" s="9">
        <v>20184</v>
      </c>
      <c r="D199" s="9">
        <v>18869</v>
      </c>
      <c r="E199" s="9">
        <v>5</v>
      </c>
      <c r="F199" s="9">
        <v>39058</v>
      </c>
      <c r="G199" s="9">
        <v>10385</v>
      </c>
      <c r="H199" s="9">
        <v>9903</v>
      </c>
      <c r="I199" s="9">
        <v>0</v>
      </c>
      <c r="J199" s="9">
        <v>20288</v>
      </c>
      <c r="K199" s="9">
        <v>51.94</v>
      </c>
    </row>
    <row r="200" spans="1:11" x14ac:dyDescent="0.3">
      <c r="A200" s="7">
        <v>196</v>
      </c>
      <c r="B200" s="9" t="s">
        <v>2282</v>
      </c>
      <c r="C200" s="9">
        <v>30265</v>
      </c>
      <c r="D200" s="9">
        <v>27264</v>
      </c>
      <c r="E200" s="9">
        <v>3</v>
      </c>
      <c r="F200" s="9">
        <v>57532</v>
      </c>
      <c r="G200" s="9">
        <v>14365</v>
      </c>
      <c r="H200" s="9">
        <v>12701</v>
      </c>
      <c r="I200" s="9">
        <v>0</v>
      </c>
      <c r="J200" s="9">
        <v>27066</v>
      </c>
      <c r="K200" s="9">
        <v>47.05</v>
      </c>
    </row>
    <row r="201" spans="1:11" x14ac:dyDescent="0.3">
      <c r="A201" s="7">
        <v>197</v>
      </c>
      <c r="B201" s="9" t="s">
        <v>2283</v>
      </c>
      <c r="C201" s="9">
        <v>24389</v>
      </c>
      <c r="D201" s="9">
        <v>22315</v>
      </c>
      <c r="E201" s="9">
        <v>9</v>
      </c>
      <c r="F201" s="9">
        <v>46713</v>
      </c>
      <c r="G201" s="9">
        <v>14566</v>
      </c>
      <c r="H201" s="9">
        <v>13183</v>
      </c>
      <c r="I201" s="9">
        <v>0</v>
      </c>
      <c r="J201" s="9">
        <v>27749</v>
      </c>
      <c r="K201" s="9">
        <v>59.4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9"/>
  <sheetViews>
    <sheetView workbookViewId="0">
      <selection activeCell="B1" sqref="B1:B1048576"/>
    </sheetView>
  </sheetViews>
  <sheetFormatPr defaultRowHeight="14.4" x14ac:dyDescent="0.3"/>
  <sheetData>
    <row r="2" spans="2:2" x14ac:dyDescent="0.3">
      <c r="B2" t="s">
        <v>25</v>
      </c>
    </row>
    <row r="3" spans="2:2" x14ac:dyDescent="0.3">
      <c r="B3" t="s">
        <v>26</v>
      </c>
    </row>
    <row r="4" spans="2:2" x14ac:dyDescent="0.3">
      <c r="B4" t="s">
        <v>25</v>
      </c>
    </row>
    <row r="5" spans="2:2" x14ac:dyDescent="0.3">
      <c r="B5" t="s">
        <v>25</v>
      </c>
    </row>
    <row r="6" spans="2:2" x14ac:dyDescent="0.3">
      <c r="B6" t="s">
        <v>25</v>
      </c>
    </row>
    <row r="7" spans="2:2" x14ac:dyDescent="0.3">
      <c r="B7" t="s">
        <v>26</v>
      </c>
    </row>
    <row r="8" spans="2:2" x14ac:dyDescent="0.3">
      <c r="B8" t="s">
        <v>26</v>
      </c>
    </row>
    <row r="9" spans="2:2" x14ac:dyDescent="0.3">
      <c r="B9" t="s">
        <v>26</v>
      </c>
    </row>
    <row r="10" spans="2:2" x14ac:dyDescent="0.3">
      <c r="B10" t="s">
        <v>25</v>
      </c>
    </row>
    <row r="11" spans="2:2" x14ac:dyDescent="0.3">
      <c r="B11" t="s">
        <v>25</v>
      </c>
    </row>
    <row r="12" spans="2:2" x14ac:dyDescent="0.3">
      <c r="B12" t="s">
        <v>26</v>
      </c>
    </row>
    <row r="13" spans="2:2" x14ac:dyDescent="0.3">
      <c r="B13" t="s">
        <v>26</v>
      </c>
    </row>
    <row r="14" spans="2:2" x14ac:dyDescent="0.3">
      <c r="B14" t="s">
        <v>25</v>
      </c>
    </row>
    <row r="15" spans="2:2" x14ac:dyDescent="0.3">
      <c r="B15" t="s">
        <v>25</v>
      </c>
    </row>
    <row r="16" spans="2:2" x14ac:dyDescent="0.3">
      <c r="B16" t="s">
        <v>25</v>
      </c>
    </row>
    <row r="17" spans="2:2" x14ac:dyDescent="0.3">
      <c r="B17" t="s">
        <v>26</v>
      </c>
    </row>
    <row r="18" spans="2:2" x14ac:dyDescent="0.3">
      <c r="B18" t="s">
        <v>25</v>
      </c>
    </row>
    <row r="19" spans="2:2" x14ac:dyDescent="0.3">
      <c r="B19" t="s">
        <v>1868</v>
      </c>
    </row>
    <row r="20" spans="2:2" x14ac:dyDescent="0.3">
      <c r="B20" t="s">
        <v>25</v>
      </c>
    </row>
    <row r="21" spans="2:2" x14ac:dyDescent="0.3">
      <c r="B21" t="s">
        <v>25</v>
      </c>
    </row>
    <row r="22" spans="2:2" x14ac:dyDescent="0.3">
      <c r="B22" t="s">
        <v>26</v>
      </c>
    </row>
    <row r="23" spans="2:2" x14ac:dyDescent="0.3">
      <c r="B23" t="s">
        <v>1868</v>
      </c>
    </row>
    <row r="24" spans="2:2" x14ac:dyDescent="0.3">
      <c r="B24" t="s">
        <v>26</v>
      </c>
    </row>
    <row r="25" spans="2:2" x14ac:dyDescent="0.3">
      <c r="B25" t="s">
        <v>26</v>
      </c>
    </row>
    <row r="26" spans="2:2" x14ac:dyDescent="0.3">
      <c r="B26" t="s">
        <v>26</v>
      </c>
    </row>
    <row r="27" spans="2:2" x14ac:dyDescent="0.3">
      <c r="B27" t="s">
        <v>25</v>
      </c>
    </row>
    <row r="28" spans="2:2" x14ac:dyDescent="0.3">
      <c r="B28" t="s">
        <v>25</v>
      </c>
    </row>
    <row r="29" spans="2:2" x14ac:dyDescent="0.3">
      <c r="B29" t="s">
        <v>25</v>
      </c>
    </row>
    <row r="30" spans="2:2" x14ac:dyDescent="0.3">
      <c r="B30" t="s">
        <v>25</v>
      </c>
    </row>
    <row r="31" spans="2:2" x14ac:dyDescent="0.3">
      <c r="B31" t="s">
        <v>26</v>
      </c>
    </row>
    <row r="32" spans="2:2" x14ac:dyDescent="0.3">
      <c r="B32" t="s">
        <v>1868</v>
      </c>
    </row>
    <row r="33" spans="2:2" x14ac:dyDescent="0.3">
      <c r="B33" t="s">
        <v>1868</v>
      </c>
    </row>
    <row r="34" spans="2:2" x14ac:dyDescent="0.3">
      <c r="B34" t="s">
        <v>26</v>
      </c>
    </row>
    <row r="35" spans="2:2" x14ac:dyDescent="0.3">
      <c r="B35" t="s">
        <v>25</v>
      </c>
    </row>
    <row r="36" spans="2:2" x14ac:dyDescent="0.3">
      <c r="B36" t="s">
        <v>25</v>
      </c>
    </row>
    <row r="37" spans="2:2" x14ac:dyDescent="0.3">
      <c r="B37" t="s">
        <v>25</v>
      </c>
    </row>
    <row r="38" spans="2:2" x14ac:dyDescent="0.3">
      <c r="B38" t="s">
        <v>26</v>
      </c>
    </row>
    <row r="39" spans="2:2" x14ac:dyDescent="0.3">
      <c r="B39" t="s">
        <v>26</v>
      </c>
    </row>
    <row r="40" spans="2:2" x14ac:dyDescent="0.3">
      <c r="B40" t="s">
        <v>25</v>
      </c>
    </row>
    <row r="41" spans="2:2" x14ac:dyDescent="0.3">
      <c r="B41" t="s">
        <v>26</v>
      </c>
    </row>
    <row r="42" spans="2:2" x14ac:dyDescent="0.3">
      <c r="B42" t="s">
        <v>26</v>
      </c>
    </row>
    <row r="43" spans="2:2" x14ac:dyDescent="0.3">
      <c r="B43" t="s">
        <v>26</v>
      </c>
    </row>
    <row r="44" spans="2:2" x14ac:dyDescent="0.3">
      <c r="B44" t="s">
        <v>25</v>
      </c>
    </row>
    <row r="45" spans="2:2" x14ac:dyDescent="0.3">
      <c r="B45" t="s">
        <v>1868</v>
      </c>
    </row>
    <row r="46" spans="2:2" x14ac:dyDescent="0.3">
      <c r="B46" t="s">
        <v>25</v>
      </c>
    </row>
    <row r="47" spans="2:2" x14ac:dyDescent="0.3">
      <c r="B47" t="s">
        <v>25</v>
      </c>
    </row>
    <row r="48" spans="2:2" x14ac:dyDescent="0.3">
      <c r="B48" t="s">
        <v>26</v>
      </c>
    </row>
    <row r="49" spans="2:2" x14ac:dyDescent="0.3">
      <c r="B49" t="s">
        <v>26</v>
      </c>
    </row>
    <row r="50" spans="2:2" x14ac:dyDescent="0.3">
      <c r="B50" t="s">
        <v>26</v>
      </c>
    </row>
    <row r="51" spans="2:2" x14ac:dyDescent="0.3">
      <c r="B51" t="s">
        <v>26</v>
      </c>
    </row>
    <row r="52" spans="2:2" x14ac:dyDescent="0.3">
      <c r="B52" t="s">
        <v>25</v>
      </c>
    </row>
    <row r="53" spans="2:2" x14ac:dyDescent="0.3">
      <c r="B53" t="s">
        <v>25</v>
      </c>
    </row>
    <row r="54" spans="2:2" x14ac:dyDescent="0.3">
      <c r="B54" t="s">
        <v>25</v>
      </c>
    </row>
    <row r="55" spans="2:2" x14ac:dyDescent="0.3">
      <c r="B55" t="s">
        <v>26</v>
      </c>
    </row>
    <row r="56" spans="2:2" x14ac:dyDescent="0.3">
      <c r="B56" t="s">
        <v>26</v>
      </c>
    </row>
    <row r="57" spans="2:2" x14ac:dyDescent="0.3">
      <c r="B57" t="s">
        <v>26</v>
      </c>
    </row>
    <row r="58" spans="2:2" x14ac:dyDescent="0.3">
      <c r="B58" t="s">
        <v>25</v>
      </c>
    </row>
    <row r="59" spans="2:2" x14ac:dyDescent="0.3">
      <c r="B59" t="s">
        <v>26</v>
      </c>
    </row>
    <row r="60" spans="2:2" x14ac:dyDescent="0.3">
      <c r="B60" t="s">
        <v>26</v>
      </c>
    </row>
    <row r="61" spans="2:2" x14ac:dyDescent="0.3">
      <c r="B61" t="s">
        <v>1869</v>
      </c>
    </row>
    <row r="62" spans="2:2" x14ac:dyDescent="0.3">
      <c r="B62" t="s">
        <v>26</v>
      </c>
    </row>
    <row r="63" spans="2:2" x14ac:dyDescent="0.3">
      <c r="B63" t="s">
        <v>26</v>
      </c>
    </row>
    <row r="64" spans="2:2" x14ac:dyDescent="0.3">
      <c r="B64" t="s">
        <v>26</v>
      </c>
    </row>
    <row r="65" spans="2:2" x14ac:dyDescent="0.3">
      <c r="B65" t="s">
        <v>25</v>
      </c>
    </row>
    <row r="66" spans="2:2" x14ac:dyDescent="0.3">
      <c r="B66" t="s">
        <v>25</v>
      </c>
    </row>
    <row r="67" spans="2:2" x14ac:dyDescent="0.3">
      <c r="B67" t="s">
        <v>26</v>
      </c>
    </row>
    <row r="68" spans="2:2" x14ac:dyDescent="0.3">
      <c r="B68" t="s">
        <v>1868</v>
      </c>
    </row>
    <row r="69" spans="2:2" x14ac:dyDescent="0.3">
      <c r="B69" t="s">
        <v>26</v>
      </c>
    </row>
    <row r="70" spans="2:2" x14ac:dyDescent="0.3">
      <c r="B70" t="s">
        <v>1868</v>
      </c>
    </row>
    <row r="71" spans="2:2" x14ac:dyDescent="0.3">
      <c r="B71" t="s">
        <v>1868</v>
      </c>
    </row>
    <row r="72" spans="2:2" x14ac:dyDescent="0.3">
      <c r="B72" t="s">
        <v>25</v>
      </c>
    </row>
    <row r="73" spans="2:2" x14ac:dyDescent="0.3">
      <c r="B73" t="s">
        <v>26</v>
      </c>
    </row>
    <row r="74" spans="2:2" x14ac:dyDescent="0.3">
      <c r="B74" t="s">
        <v>26</v>
      </c>
    </row>
    <row r="75" spans="2:2" x14ac:dyDescent="0.3">
      <c r="B75" t="s">
        <v>1868</v>
      </c>
    </row>
    <row r="76" spans="2:2" x14ac:dyDescent="0.3">
      <c r="B76" t="s">
        <v>26</v>
      </c>
    </row>
    <row r="77" spans="2:2" x14ac:dyDescent="0.3">
      <c r="B77" t="s">
        <v>26</v>
      </c>
    </row>
    <row r="78" spans="2:2" x14ac:dyDescent="0.3">
      <c r="B78" t="s">
        <v>26</v>
      </c>
    </row>
    <row r="79" spans="2:2" x14ac:dyDescent="0.3">
      <c r="B79" t="s">
        <v>26</v>
      </c>
    </row>
    <row r="80" spans="2:2" x14ac:dyDescent="0.3">
      <c r="B80" t="s">
        <v>25</v>
      </c>
    </row>
    <row r="81" spans="2:2" x14ac:dyDescent="0.3">
      <c r="B81" t="s">
        <v>1869</v>
      </c>
    </row>
    <row r="82" spans="2:2" x14ac:dyDescent="0.3">
      <c r="B82" t="s">
        <v>26</v>
      </c>
    </row>
    <row r="83" spans="2:2" x14ac:dyDescent="0.3">
      <c r="B83" t="s">
        <v>26</v>
      </c>
    </row>
    <row r="84" spans="2:2" x14ac:dyDescent="0.3">
      <c r="B84" t="s">
        <v>25</v>
      </c>
    </row>
    <row r="85" spans="2:2" x14ac:dyDescent="0.3">
      <c r="B85" t="s">
        <v>26</v>
      </c>
    </row>
    <row r="86" spans="2:2" x14ac:dyDescent="0.3">
      <c r="B86" t="s">
        <v>25</v>
      </c>
    </row>
    <row r="87" spans="2:2" x14ac:dyDescent="0.3">
      <c r="B87" t="s">
        <v>1869</v>
      </c>
    </row>
    <row r="88" spans="2:2" x14ac:dyDescent="0.3">
      <c r="B88" t="s">
        <v>26</v>
      </c>
    </row>
    <row r="89" spans="2:2" x14ac:dyDescent="0.3">
      <c r="B89" t="s">
        <v>25</v>
      </c>
    </row>
    <row r="90" spans="2:2" x14ac:dyDescent="0.3">
      <c r="B90" t="s">
        <v>25</v>
      </c>
    </row>
    <row r="91" spans="2:2" x14ac:dyDescent="0.3">
      <c r="B91" t="s">
        <v>1869</v>
      </c>
    </row>
    <row r="92" spans="2:2" x14ac:dyDescent="0.3">
      <c r="B92" t="s">
        <v>26</v>
      </c>
    </row>
    <row r="93" spans="2:2" x14ac:dyDescent="0.3">
      <c r="B93" t="s">
        <v>26</v>
      </c>
    </row>
    <row r="94" spans="2:2" x14ac:dyDescent="0.3">
      <c r="B94" t="s">
        <v>25</v>
      </c>
    </row>
    <row r="95" spans="2:2" x14ac:dyDescent="0.3">
      <c r="B95" t="s">
        <v>26</v>
      </c>
    </row>
    <row r="96" spans="2:2" x14ac:dyDescent="0.3">
      <c r="B96" t="s">
        <v>26</v>
      </c>
    </row>
    <row r="97" spans="2:2" x14ac:dyDescent="0.3">
      <c r="B97" t="s">
        <v>25</v>
      </c>
    </row>
    <row r="98" spans="2:2" x14ac:dyDescent="0.3">
      <c r="B98" t="s">
        <v>25</v>
      </c>
    </row>
    <row r="99" spans="2:2" x14ac:dyDescent="0.3">
      <c r="B99" t="s">
        <v>26</v>
      </c>
    </row>
    <row r="100" spans="2:2" x14ac:dyDescent="0.3">
      <c r="B100" t="s">
        <v>26</v>
      </c>
    </row>
    <row r="101" spans="2:2" x14ac:dyDescent="0.3">
      <c r="B101" t="s">
        <v>25</v>
      </c>
    </row>
    <row r="102" spans="2:2" x14ac:dyDescent="0.3">
      <c r="B102" t="s">
        <v>25</v>
      </c>
    </row>
    <row r="103" spans="2:2" x14ac:dyDescent="0.3">
      <c r="B103" t="s">
        <v>1868</v>
      </c>
    </row>
    <row r="104" spans="2:2" x14ac:dyDescent="0.3">
      <c r="B104" t="s">
        <v>1868</v>
      </c>
    </row>
    <row r="105" spans="2:2" x14ac:dyDescent="0.3">
      <c r="B105" t="s">
        <v>25</v>
      </c>
    </row>
    <row r="106" spans="2:2" x14ac:dyDescent="0.3">
      <c r="B106" t="s">
        <v>25</v>
      </c>
    </row>
    <row r="107" spans="2:2" x14ac:dyDescent="0.3">
      <c r="B107" t="s">
        <v>26</v>
      </c>
    </row>
    <row r="108" spans="2:2" x14ac:dyDescent="0.3">
      <c r="B108" t="s">
        <v>26</v>
      </c>
    </row>
    <row r="109" spans="2:2" x14ac:dyDescent="0.3">
      <c r="B109" t="s">
        <v>25</v>
      </c>
    </row>
    <row r="110" spans="2:2" x14ac:dyDescent="0.3">
      <c r="B110" t="s">
        <v>25</v>
      </c>
    </row>
    <row r="111" spans="2:2" x14ac:dyDescent="0.3">
      <c r="B111" t="s">
        <v>26</v>
      </c>
    </row>
    <row r="112" spans="2:2" x14ac:dyDescent="0.3">
      <c r="B112" t="s">
        <v>25</v>
      </c>
    </row>
    <row r="113" spans="2:2" x14ac:dyDescent="0.3">
      <c r="B113" t="s">
        <v>1869</v>
      </c>
    </row>
    <row r="114" spans="2:2" x14ac:dyDescent="0.3">
      <c r="B114" t="s">
        <v>1870</v>
      </c>
    </row>
    <row r="115" spans="2:2" x14ac:dyDescent="0.3">
      <c r="B115" t="s">
        <v>25</v>
      </c>
    </row>
    <row r="116" spans="2:2" x14ac:dyDescent="0.3">
      <c r="B116" t="s">
        <v>25</v>
      </c>
    </row>
    <row r="117" spans="2:2" x14ac:dyDescent="0.3">
      <c r="B117" t="s">
        <v>26</v>
      </c>
    </row>
    <row r="118" spans="2:2" x14ac:dyDescent="0.3">
      <c r="B118" t="s">
        <v>26</v>
      </c>
    </row>
    <row r="119" spans="2:2" x14ac:dyDescent="0.3">
      <c r="B119" t="s">
        <v>26</v>
      </c>
    </row>
    <row r="120" spans="2:2" x14ac:dyDescent="0.3">
      <c r="B120" t="s">
        <v>25</v>
      </c>
    </row>
    <row r="121" spans="2:2" x14ac:dyDescent="0.3">
      <c r="B121" t="s">
        <v>26</v>
      </c>
    </row>
    <row r="122" spans="2:2" x14ac:dyDescent="0.3">
      <c r="B122" t="s">
        <v>26</v>
      </c>
    </row>
    <row r="123" spans="2:2" x14ac:dyDescent="0.3">
      <c r="B123" t="s">
        <v>1869</v>
      </c>
    </row>
    <row r="124" spans="2:2" x14ac:dyDescent="0.3">
      <c r="B124" t="s">
        <v>25</v>
      </c>
    </row>
    <row r="125" spans="2:2" x14ac:dyDescent="0.3">
      <c r="B125" t="s">
        <v>25</v>
      </c>
    </row>
    <row r="126" spans="2:2" x14ac:dyDescent="0.3">
      <c r="B126" t="s">
        <v>25</v>
      </c>
    </row>
    <row r="127" spans="2:2" x14ac:dyDescent="0.3">
      <c r="B127" t="s">
        <v>25</v>
      </c>
    </row>
    <row r="128" spans="2:2" x14ac:dyDescent="0.3">
      <c r="B128" t="s">
        <v>25</v>
      </c>
    </row>
    <row r="129" spans="2:2" x14ac:dyDescent="0.3">
      <c r="B129" t="s">
        <v>25</v>
      </c>
    </row>
    <row r="130" spans="2:2" x14ac:dyDescent="0.3">
      <c r="B130" t="s">
        <v>25</v>
      </c>
    </row>
    <row r="131" spans="2:2" x14ac:dyDescent="0.3">
      <c r="B131" t="s">
        <v>25</v>
      </c>
    </row>
    <row r="132" spans="2:2" x14ac:dyDescent="0.3">
      <c r="B132" t="s">
        <v>26</v>
      </c>
    </row>
    <row r="133" spans="2:2" x14ac:dyDescent="0.3">
      <c r="B133" t="s">
        <v>25</v>
      </c>
    </row>
    <row r="134" spans="2:2" x14ac:dyDescent="0.3">
      <c r="B134" t="s">
        <v>25</v>
      </c>
    </row>
    <row r="135" spans="2:2" x14ac:dyDescent="0.3">
      <c r="B135" t="s">
        <v>26</v>
      </c>
    </row>
    <row r="136" spans="2:2" x14ac:dyDescent="0.3">
      <c r="B136" t="s">
        <v>1868</v>
      </c>
    </row>
    <row r="137" spans="2:2" x14ac:dyDescent="0.3">
      <c r="B137" t="s">
        <v>26</v>
      </c>
    </row>
    <row r="138" spans="2:2" x14ac:dyDescent="0.3">
      <c r="B138" t="s">
        <v>25</v>
      </c>
    </row>
    <row r="139" spans="2:2" x14ac:dyDescent="0.3">
      <c r="B139" t="s">
        <v>25</v>
      </c>
    </row>
    <row r="140" spans="2:2" x14ac:dyDescent="0.3">
      <c r="B140" t="s">
        <v>1868</v>
      </c>
    </row>
    <row r="141" spans="2:2" x14ac:dyDescent="0.3">
      <c r="B141" t="s">
        <v>26</v>
      </c>
    </row>
    <row r="142" spans="2:2" x14ac:dyDescent="0.3">
      <c r="B142" t="s">
        <v>26</v>
      </c>
    </row>
    <row r="143" spans="2:2" x14ac:dyDescent="0.3">
      <c r="B143" t="s">
        <v>25</v>
      </c>
    </row>
    <row r="144" spans="2:2" x14ac:dyDescent="0.3">
      <c r="B144" t="s">
        <v>25</v>
      </c>
    </row>
    <row r="145" spans="2:2" x14ac:dyDescent="0.3">
      <c r="B145" t="s">
        <v>1871</v>
      </c>
    </row>
    <row r="146" spans="2:2" x14ac:dyDescent="0.3">
      <c r="B146" t="s">
        <v>26</v>
      </c>
    </row>
    <row r="147" spans="2:2" x14ac:dyDescent="0.3">
      <c r="B147" t="s">
        <v>25</v>
      </c>
    </row>
    <row r="148" spans="2:2" x14ac:dyDescent="0.3">
      <c r="B148" t="s">
        <v>26</v>
      </c>
    </row>
    <row r="149" spans="2:2" x14ac:dyDescent="0.3">
      <c r="B149" t="s">
        <v>26</v>
      </c>
    </row>
    <row r="150" spans="2:2" x14ac:dyDescent="0.3">
      <c r="B150" t="s">
        <v>25</v>
      </c>
    </row>
    <row r="151" spans="2:2" x14ac:dyDescent="0.3">
      <c r="B151" t="s">
        <v>25</v>
      </c>
    </row>
    <row r="152" spans="2:2" x14ac:dyDescent="0.3">
      <c r="B152" t="s">
        <v>26</v>
      </c>
    </row>
    <row r="153" spans="2:2" x14ac:dyDescent="0.3">
      <c r="B153" t="s">
        <v>26</v>
      </c>
    </row>
    <row r="154" spans="2:2" x14ac:dyDescent="0.3">
      <c r="B154" t="s">
        <v>26</v>
      </c>
    </row>
    <row r="155" spans="2:2" x14ac:dyDescent="0.3">
      <c r="B155" t="s">
        <v>26</v>
      </c>
    </row>
    <row r="156" spans="2:2" x14ac:dyDescent="0.3">
      <c r="B156" t="s">
        <v>25</v>
      </c>
    </row>
    <row r="157" spans="2:2" x14ac:dyDescent="0.3">
      <c r="B157" t="s">
        <v>25</v>
      </c>
    </row>
    <row r="158" spans="2:2" x14ac:dyDescent="0.3">
      <c r="B158" t="s">
        <v>26</v>
      </c>
    </row>
    <row r="159" spans="2:2" x14ac:dyDescent="0.3">
      <c r="B159" t="s">
        <v>25</v>
      </c>
    </row>
    <row r="160" spans="2:2" x14ac:dyDescent="0.3">
      <c r="B160" t="s">
        <v>25</v>
      </c>
    </row>
    <row r="161" spans="2:2" x14ac:dyDescent="0.3">
      <c r="B161" t="s">
        <v>25</v>
      </c>
    </row>
    <row r="162" spans="2:2" x14ac:dyDescent="0.3">
      <c r="B162" t="s">
        <v>25</v>
      </c>
    </row>
    <row r="163" spans="2:2" x14ac:dyDescent="0.3">
      <c r="B163" t="s">
        <v>25</v>
      </c>
    </row>
    <row r="164" spans="2:2" x14ac:dyDescent="0.3">
      <c r="B164" t="s">
        <v>25</v>
      </c>
    </row>
    <row r="165" spans="2:2" x14ac:dyDescent="0.3">
      <c r="B165" t="s">
        <v>25</v>
      </c>
    </row>
    <row r="166" spans="2:2" x14ac:dyDescent="0.3">
      <c r="B166" t="s">
        <v>25</v>
      </c>
    </row>
    <row r="167" spans="2:2" x14ac:dyDescent="0.3">
      <c r="B167" t="s">
        <v>25</v>
      </c>
    </row>
    <row r="168" spans="2:2" x14ac:dyDescent="0.3">
      <c r="B168" t="s">
        <v>25</v>
      </c>
    </row>
    <row r="169" spans="2:2" x14ac:dyDescent="0.3">
      <c r="B169" t="s">
        <v>25</v>
      </c>
    </row>
    <row r="170" spans="2:2" x14ac:dyDescent="0.3">
      <c r="B170" t="s">
        <v>25</v>
      </c>
    </row>
    <row r="171" spans="2:2" x14ac:dyDescent="0.3">
      <c r="B171" t="s">
        <v>25</v>
      </c>
    </row>
    <row r="172" spans="2:2" x14ac:dyDescent="0.3">
      <c r="B172" t="s">
        <v>26</v>
      </c>
    </row>
    <row r="173" spans="2:2" x14ac:dyDescent="0.3">
      <c r="B173" t="s">
        <v>26</v>
      </c>
    </row>
    <row r="174" spans="2:2" x14ac:dyDescent="0.3">
      <c r="B174" t="s">
        <v>25</v>
      </c>
    </row>
    <row r="175" spans="2:2" x14ac:dyDescent="0.3">
      <c r="B175" t="s">
        <v>25</v>
      </c>
    </row>
    <row r="176" spans="2:2" x14ac:dyDescent="0.3">
      <c r="B176" t="s">
        <v>25</v>
      </c>
    </row>
    <row r="177" spans="2:2" x14ac:dyDescent="0.3">
      <c r="B177" t="s">
        <v>1868</v>
      </c>
    </row>
    <row r="178" spans="2:2" x14ac:dyDescent="0.3">
      <c r="B178" t="s">
        <v>25</v>
      </c>
    </row>
    <row r="179" spans="2:2" x14ac:dyDescent="0.3">
      <c r="B179" t="s">
        <v>25</v>
      </c>
    </row>
    <row r="180" spans="2:2" x14ac:dyDescent="0.3">
      <c r="B180" t="s">
        <v>25</v>
      </c>
    </row>
    <row r="181" spans="2:2" x14ac:dyDescent="0.3">
      <c r="B181" t="s">
        <v>26</v>
      </c>
    </row>
    <row r="182" spans="2:2" x14ac:dyDescent="0.3">
      <c r="B182" t="s">
        <v>25</v>
      </c>
    </row>
    <row r="183" spans="2:2" x14ac:dyDescent="0.3">
      <c r="B183" t="s">
        <v>25</v>
      </c>
    </row>
    <row r="184" spans="2:2" x14ac:dyDescent="0.3">
      <c r="B184" t="s">
        <v>25</v>
      </c>
    </row>
    <row r="185" spans="2:2" x14ac:dyDescent="0.3">
      <c r="B185" t="s">
        <v>25</v>
      </c>
    </row>
    <row r="186" spans="2:2" x14ac:dyDescent="0.3">
      <c r="B186" t="s">
        <v>25</v>
      </c>
    </row>
    <row r="187" spans="2:2" x14ac:dyDescent="0.3">
      <c r="B187" t="s">
        <v>25</v>
      </c>
    </row>
    <row r="188" spans="2:2" x14ac:dyDescent="0.3">
      <c r="B188" t="s">
        <v>25</v>
      </c>
    </row>
    <row r="189" spans="2:2" x14ac:dyDescent="0.3">
      <c r="B189" t="s">
        <v>25</v>
      </c>
    </row>
    <row r="190" spans="2:2" x14ac:dyDescent="0.3">
      <c r="B190" t="s">
        <v>25</v>
      </c>
    </row>
    <row r="191" spans="2:2" x14ac:dyDescent="0.3">
      <c r="B191" t="s">
        <v>26</v>
      </c>
    </row>
    <row r="192" spans="2:2" x14ac:dyDescent="0.3">
      <c r="B192" t="s">
        <v>25</v>
      </c>
    </row>
    <row r="193" spans="2:2" x14ac:dyDescent="0.3">
      <c r="B193" t="s">
        <v>25</v>
      </c>
    </row>
    <row r="194" spans="2:2" x14ac:dyDescent="0.3">
      <c r="B194" t="s">
        <v>25</v>
      </c>
    </row>
    <row r="195" spans="2:2" x14ac:dyDescent="0.3">
      <c r="B195" t="s">
        <v>25</v>
      </c>
    </row>
    <row r="196" spans="2:2" x14ac:dyDescent="0.3">
      <c r="B196" t="s">
        <v>25</v>
      </c>
    </row>
    <row r="197" spans="2:2" x14ac:dyDescent="0.3">
      <c r="B197" t="s">
        <v>25</v>
      </c>
    </row>
    <row r="198" spans="2:2" x14ac:dyDescent="0.3">
      <c r="B198" t="s">
        <v>26</v>
      </c>
    </row>
    <row r="199" spans="2:2" x14ac:dyDescent="0.3">
      <c r="B199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opLeftCell="A76" workbookViewId="0">
      <selection activeCell="C87" sqref="C87"/>
    </sheetView>
  </sheetViews>
  <sheetFormatPr defaultRowHeight="14.4" x14ac:dyDescent="0.3"/>
  <cols>
    <col min="1" max="3" width="17.5546875" customWidth="1"/>
  </cols>
  <sheetData>
    <row r="1" spans="1:3" ht="24.6" thickBot="1" x14ac:dyDescent="0.35">
      <c r="A1" s="2" t="s">
        <v>0</v>
      </c>
      <c r="B1" s="2" t="s">
        <v>1</v>
      </c>
      <c r="C1" s="2" t="s">
        <v>1472</v>
      </c>
    </row>
    <row r="2" spans="1:3" ht="15" thickBot="1" x14ac:dyDescent="0.35">
      <c r="A2" s="3">
        <v>1</v>
      </c>
      <c r="B2" s="3" t="s">
        <v>1473</v>
      </c>
      <c r="C2" s="3" t="s">
        <v>1474</v>
      </c>
    </row>
    <row r="3" spans="1:3" ht="24" thickBot="1" x14ac:dyDescent="0.35">
      <c r="A3" s="3">
        <v>2</v>
      </c>
      <c r="B3" s="3" t="s">
        <v>1475</v>
      </c>
      <c r="C3" s="3" t="s">
        <v>1476</v>
      </c>
    </row>
    <row r="4" spans="1:3" ht="15" thickBot="1" x14ac:dyDescent="0.35">
      <c r="A4" s="3">
        <v>3</v>
      </c>
      <c r="B4" s="3" t="s">
        <v>1477</v>
      </c>
      <c r="C4" s="3" t="s">
        <v>1478</v>
      </c>
    </row>
    <row r="5" spans="1:3" ht="15" thickBot="1" x14ac:dyDescent="0.35">
      <c r="A5" s="3">
        <v>4</v>
      </c>
      <c r="B5" s="3" t="s">
        <v>1479</v>
      </c>
      <c r="C5" s="3" t="s">
        <v>1480</v>
      </c>
    </row>
    <row r="6" spans="1:3" ht="24" thickBot="1" x14ac:dyDescent="0.35">
      <c r="A6" s="3">
        <v>5</v>
      </c>
      <c r="B6" s="3" t="s">
        <v>1481</v>
      </c>
      <c r="C6" s="3" t="s">
        <v>1482</v>
      </c>
    </row>
    <row r="7" spans="1:3" ht="24" thickBot="1" x14ac:dyDescent="0.35">
      <c r="A7" s="3">
        <v>6</v>
      </c>
      <c r="B7" s="3" t="s">
        <v>1483</v>
      </c>
      <c r="C7" s="3" t="s">
        <v>1484</v>
      </c>
    </row>
    <row r="8" spans="1:3" ht="24" thickBot="1" x14ac:dyDescent="0.35">
      <c r="A8" s="3">
        <v>7</v>
      </c>
      <c r="B8" s="3" t="s">
        <v>1485</v>
      </c>
      <c r="C8" s="3" t="s">
        <v>1486</v>
      </c>
    </row>
    <row r="9" spans="1:3" ht="24" thickBot="1" x14ac:dyDescent="0.35">
      <c r="A9" s="3">
        <v>8</v>
      </c>
      <c r="B9" s="3" t="s">
        <v>1487</v>
      </c>
      <c r="C9" s="3" t="s">
        <v>1488</v>
      </c>
    </row>
    <row r="10" spans="1:3" ht="15" thickBot="1" x14ac:dyDescent="0.35">
      <c r="A10" s="3">
        <v>9</v>
      </c>
      <c r="B10" s="3" t="s">
        <v>1489</v>
      </c>
      <c r="C10" s="3" t="s">
        <v>1490</v>
      </c>
    </row>
    <row r="11" spans="1:3" ht="24" thickBot="1" x14ac:dyDescent="0.35">
      <c r="A11" s="3">
        <v>10</v>
      </c>
      <c r="B11" s="3" t="s">
        <v>1491</v>
      </c>
      <c r="C11" s="3" t="s">
        <v>1492</v>
      </c>
    </row>
    <row r="12" spans="1:3" ht="24" thickBot="1" x14ac:dyDescent="0.35">
      <c r="A12" s="3">
        <v>11</v>
      </c>
      <c r="B12" s="3" t="s">
        <v>1493</v>
      </c>
      <c r="C12" s="3" t="s">
        <v>1494</v>
      </c>
    </row>
    <row r="13" spans="1:3" ht="36" thickBot="1" x14ac:dyDescent="0.35">
      <c r="A13" s="3">
        <v>12</v>
      </c>
      <c r="B13" s="3" t="s">
        <v>1495</v>
      </c>
      <c r="C13" s="3" t="s">
        <v>1496</v>
      </c>
    </row>
    <row r="14" spans="1:3" ht="15" thickBot="1" x14ac:dyDescent="0.35">
      <c r="A14" s="3">
        <v>13</v>
      </c>
      <c r="B14" s="3" t="s">
        <v>1497</v>
      </c>
      <c r="C14" s="3" t="s">
        <v>1498</v>
      </c>
    </row>
    <row r="15" spans="1:3" ht="15" thickBot="1" x14ac:dyDescent="0.35">
      <c r="A15" s="3">
        <v>14</v>
      </c>
      <c r="B15" s="3" t="s">
        <v>1499</v>
      </c>
      <c r="C15" s="3" t="s">
        <v>1500</v>
      </c>
    </row>
    <row r="16" spans="1:3" ht="15" thickBot="1" x14ac:dyDescent="0.35">
      <c r="A16" s="3">
        <v>15</v>
      </c>
      <c r="B16" s="3" t="s">
        <v>1501</v>
      </c>
      <c r="C16" s="3" t="s">
        <v>1502</v>
      </c>
    </row>
    <row r="17" spans="1:3" ht="24" thickBot="1" x14ac:dyDescent="0.35">
      <c r="A17" s="3">
        <v>16</v>
      </c>
      <c r="B17" s="3" t="s">
        <v>1503</v>
      </c>
      <c r="C17" s="3" t="s">
        <v>1504</v>
      </c>
    </row>
    <row r="18" spans="1:3" ht="15" thickBot="1" x14ac:dyDescent="0.35">
      <c r="A18" s="3">
        <v>17</v>
      </c>
      <c r="B18" s="3" t="s">
        <v>1505</v>
      </c>
      <c r="C18" s="3" t="s">
        <v>1506</v>
      </c>
    </row>
    <row r="19" spans="1:3" ht="15" thickBot="1" x14ac:dyDescent="0.35">
      <c r="A19" s="3">
        <v>18</v>
      </c>
      <c r="B19" s="3" t="s">
        <v>1507</v>
      </c>
      <c r="C19" s="3" t="s">
        <v>1508</v>
      </c>
    </row>
    <row r="20" spans="1:3" ht="15" thickBot="1" x14ac:dyDescent="0.35">
      <c r="A20" s="3">
        <v>19</v>
      </c>
      <c r="B20" s="3" t="s">
        <v>1509</v>
      </c>
      <c r="C20" s="3" t="s">
        <v>1510</v>
      </c>
    </row>
    <row r="21" spans="1:3" ht="15" thickBot="1" x14ac:dyDescent="0.35">
      <c r="A21" s="3">
        <v>20</v>
      </c>
      <c r="B21" s="3" t="s">
        <v>1511</v>
      </c>
      <c r="C21" s="3" t="s">
        <v>1512</v>
      </c>
    </row>
    <row r="22" spans="1:3" ht="24" thickBot="1" x14ac:dyDescent="0.35">
      <c r="A22" s="3">
        <v>21</v>
      </c>
      <c r="B22" s="3" t="s">
        <v>1513</v>
      </c>
      <c r="C22" s="3" t="s">
        <v>1514</v>
      </c>
    </row>
    <row r="23" spans="1:3" ht="15" thickBot="1" x14ac:dyDescent="0.35">
      <c r="A23" s="3">
        <v>22</v>
      </c>
      <c r="B23" s="3" t="s">
        <v>1515</v>
      </c>
      <c r="C23" s="3" t="s">
        <v>1516</v>
      </c>
    </row>
    <row r="24" spans="1:3" ht="24" thickBot="1" x14ac:dyDescent="0.35">
      <c r="A24" s="3">
        <v>23</v>
      </c>
      <c r="B24" s="3" t="s">
        <v>1517</v>
      </c>
      <c r="C24" s="3" t="s">
        <v>1518</v>
      </c>
    </row>
    <row r="25" spans="1:3" ht="15" thickBot="1" x14ac:dyDescent="0.35">
      <c r="A25" s="3">
        <v>24</v>
      </c>
      <c r="B25" s="3" t="s">
        <v>1519</v>
      </c>
      <c r="C25" s="3" t="s">
        <v>1520</v>
      </c>
    </row>
    <row r="26" spans="1:3" ht="24.6" thickBot="1" x14ac:dyDescent="0.35">
      <c r="A26" s="3">
        <v>25</v>
      </c>
      <c r="B26" s="3" t="s">
        <v>1521</v>
      </c>
      <c r="C26" s="3" t="s">
        <v>1522</v>
      </c>
    </row>
    <row r="27" spans="1:3" ht="24" thickBot="1" x14ac:dyDescent="0.35">
      <c r="A27" s="3">
        <v>26</v>
      </c>
      <c r="B27" s="3" t="s">
        <v>1523</v>
      </c>
      <c r="C27" s="3" t="s">
        <v>1524</v>
      </c>
    </row>
    <row r="28" spans="1:3" ht="24" thickBot="1" x14ac:dyDescent="0.35">
      <c r="A28" s="3">
        <v>27</v>
      </c>
      <c r="B28" s="3" t="s">
        <v>1525</v>
      </c>
      <c r="C28" s="3" t="s">
        <v>1524</v>
      </c>
    </row>
    <row r="29" spans="1:3" ht="24.6" thickBot="1" x14ac:dyDescent="0.35">
      <c r="A29" s="3">
        <v>28</v>
      </c>
      <c r="B29" s="3" t="s">
        <v>1526</v>
      </c>
      <c r="C29" s="3" t="s">
        <v>1527</v>
      </c>
    </row>
    <row r="30" spans="1:3" ht="24" thickBot="1" x14ac:dyDescent="0.35">
      <c r="A30" s="3">
        <v>29</v>
      </c>
      <c r="B30" s="3" t="s">
        <v>1528</v>
      </c>
      <c r="C30" s="3" t="s">
        <v>1529</v>
      </c>
    </row>
    <row r="31" spans="1:3" ht="24" thickBot="1" x14ac:dyDescent="0.35">
      <c r="A31" s="3">
        <v>30</v>
      </c>
      <c r="B31" s="3" t="s">
        <v>1530</v>
      </c>
      <c r="C31" s="3" t="s">
        <v>1531</v>
      </c>
    </row>
    <row r="32" spans="1:3" ht="15" thickBot="1" x14ac:dyDescent="0.35">
      <c r="A32" s="3">
        <v>31</v>
      </c>
      <c r="B32" s="3" t="s">
        <v>1532</v>
      </c>
      <c r="C32" s="3" t="s">
        <v>1533</v>
      </c>
    </row>
    <row r="33" spans="1:3" ht="15" thickBot="1" x14ac:dyDescent="0.35">
      <c r="A33" s="3">
        <v>32</v>
      </c>
      <c r="B33" s="3" t="s">
        <v>1534</v>
      </c>
      <c r="C33" s="3" t="s">
        <v>1535</v>
      </c>
    </row>
    <row r="34" spans="1:3" ht="24" thickBot="1" x14ac:dyDescent="0.35">
      <c r="A34" s="3">
        <v>33</v>
      </c>
      <c r="B34" s="3" t="s">
        <v>1536</v>
      </c>
      <c r="C34" s="3" t="s">
        <v>1537</v>
      </c>
    </row>
    <row r="35" spans="1:3" ht="15" thickBot="1" x14ac:dyDescent="0.35">
      <c r="A35" s="3">
        <v>34</v>
      </c>
      <c r="B35" s="3" t="s">
        <v>1538</v>
      </c>
      <c r="C35" s="3" t="s">
        <v>1539</v>
      </c>
    </row>
    <row r="36" spans="1:3" ht="15" thickBot="1" x14ac:dyDescent="0.35">
      <c r="A36" s="3">
        <v>35</v>
      </c>
      <c r="B36" s="3" t="s">
        <v>1540</v>
      </c>
      <c r="C36" s="3" t="s">
        <v>1541</v>
      </c>
    </row>
    <row r="37" spans="1:3" ht="15" thickBot="1" x14ac:dyDescent="0.35">
      <c r="A37" s="3">
        <v>36</v>
      </c>
      <c r="B37" s="3" t="s">
        <v>1542</v>
      </c>
      <c r="C37" s="3" t="s">
        <v>1543</v>
      </c>
    </row>
    <row r="38" spans="1:3" ht="24" thickBot="1" x14ac:dyDescent="0.35">
      <c r="A38" s="3">
        <v>37</v>
      </c>
      <c r="B38" s="3" t="s">
        <v>1544</v>
      </c>
      <c r="C38" s="3" t="s">
        <v>1545</v>
      </c>
    </row>
    <row r="39" spans="1:3" ht="24" thickBot="1" x14ac:dyDescent="0.35">
      <c r="A39" s="3">
        <v>38</v>
      </c>
      <c r="B39" s="3" t="s">
        <v>1546</v>
      </c>
      <c r="C39" s="3" t="s">
        <v>1547</v>
      </c>
    </row>
    <row r="40" spans="1:3" ht="24" thickBot="1" x14ac:dyDescent="0.35">
      <c r="A40" s="3">
        <v>39</v>
      </c>
      <c r="B40" s="3" t="s">
        <v>1548</v>
      </c>
      <c r="C40" s="3" t="s">
        <v>1549</v>
      </c>
    </row>
    <row r="41" spans="1:3" ht="24" thickBot="1" x14ac:dyDescent="0.35">
      <c r="A41" s="3">
        <v>40</v>
      </c>
      <c r="B41" s="3" t="s">
        <v>1550</v>
      </c>
      <c r="C41" s="3" t="s">
        <v>1551</v>
      </c>
    </row>
    <row r="42" spans="1:3" ht="36" thickBot="1" x14ac:dyDescent="0.35">
      <c r="A42" s="3">
        <v>41</v>
      </c>
      <c r="B42" s="3" t="s">
        <v>1552</v>
      </c>
      <c r="C42" s="3" t="s">
        <v>1553</v>
      </c>
    </row>
    <row r="43" spans="1:3" ht="24" thickBot="1" x14ac:dyDescent="0.35">
      <c r="A43" s="3">
        <v>42</v>
      </c>
      <c r="B43" s="3" t="s">
        <v>1554</v>
      </c>
      <c r="C43" s="3" t="s">
        <v>1555</v>
      </c>
    </row>
    <row r="44" spans="1:3" ht="24" thickBot="1" x14ac:dyDescent="0.35">
      <c r="A44" s="3">
        <v>43</v>
      </c>
      <c r="B44" s="3" t="s">
        <v>1556</v>
      </c>
      <c r="C44" s="3" t="s">
        <v>1557</v>
      </c>
    </row>
    <row r="45" spans="1:3" ht="15" thickBot="1" x14ac:dyDescent="0.35">
      <c r="A45" s="3">
        <v>44</v>
      </c>
      <c r="B45" s="3" t="s">
        <v>1558</v>
      </c>
      <c r="C45" s="3" t="s">
        <v>1559</v>
      </c>
    </row>
    <row r="46" spans="1:3" ht="15" thickBot="1" x14ac:dyDescent="0.35">
      <c r="A46" s="3">
        <v>45</v>
      </c>
      <c r="B46" s="3" t="s">
        <v>1560</v>
      </c>
      <c r="C46" s="3" t="s">
        <v>1561</v>
      </c>
    </row>
    <row r="47" spans="1:3" ht="24" thickBot="1" x14ac:dyDescent="0.35">
      <c r="A47" s="3">
        <v>46</v>
      </c>
      <c r="B47" s="3" t="s">
        <v>1562</v>
      </c>
      <c r="C47" s="3" t="s">
        <v>1563</v>
      </c>
    </row>
    <row r="48" spans="1:3" ht="15" thickBot="1" x14ac:dyDescent="0.35">
      <c r="A48" s="3">
        <v>47</v>
      </c>
      <c r="B48" s="3" t="s">
        <v>1564</v>
      </c>
      <c r="C48" s="3" t="s">
        <v>1565</v>
      </c>
    </row>
    <row r="49" spans="1:3" ht="24" thickBot="1" x14ac:dyDescent="0.35">
      <c r="A49" s="3">
        <v>48</v>
      </c>
      <c r="B49" s="3" t="s">
        <v>1566</v>
      </c>
      <c r="C49" s="3" t="s">
        <v>1567</v>
      </c>
    </row>
    <row r="50" spans="1:3" ht="23.4" thickBot="1" x14ac:dyDescent="0.35">
      <c r="A50" s="3">
        <v>49</v>
      </c>
      <c r="B50" s="3" t="s">
        <v>1568</v>
      </c>
      <c r="C50" s="3" t="s">
        <v>1569</v>
      </c>
    </row>
    <row r="51" spans="1:3" ht="15" thickBot="1" x14ac:dyDescent="0.35">
      <c r="A51" s="3">
        <v>50</v>
      </c>
      <c r="B51" s="3" t="s">
        <v>1570</v>
      </c>
      <c r="C51" s="3" t="s">
        <v>1571</v>
      </c>
    </row>
    <row r="52" spans="1:3" ht="15" thickBot="1" x14ac:dyDescent="0.35">
      <c r="A52" s="3">
        <v>51</v>
      </c>
      <c r="B52" s="3" t="s">
        <v>1572</v>
      </c>
      <c r="C52" s="3" t="s">
        <v>1573</v>
      </c>
    </row>
    <row r="53" spans="1:3" ht="15" thickBot="1" x14ac:dyDescent="0.35">
      <c r="A53" s="3">
        <v>52</v>
      </c>
      <c r="B53" s="3" t="s">
        <v>1574</v>
      </c>
      <c r="C53" s="3" t="s">
        <v>1575</v>
      </c>
    </row>
    <row r="54" spans="1:3" ht="15" thickBot="1" x14ac:dyDescent="0.35">
      <c r="A54" s="3">
        <v>53</v>
      </c>
      <c r="B54" s="3" t="s">
        <v>1576</v>
      </c>
      <c r="C54" s="3" t="s">
        <v>1577</v>
      </c>
    </row>
    <row r="55" spans="1:3" ht="24" thickBot="1" x14ac:dyDescent="0.35">
      <c r="A55" s="3">
        <v>54</v>
      </c>
      <c r="B55" s="3" t="s">
        <v>1578</v>
      </c>
      <c r="C55" s="3" t="s">
        <v>1579</v>
      </c>
    </row>
    <row r="56" spans="1:3" ht="24" thickBot="1" x14ac:dyDescent="0.35">
      <c r="A56" s="3">
        <v>55</v>
      </c>
      <c r="B56" s="3" t="s">
        <v>1580</v>
      </c>
      <c r="C56" s="3" t="s">
        <v>1581</v>
      </c>
    </row>
    <row r="57" spans="1:3" ht="15" thickBot="1" x14ac:dyDescent="0.35">
      <c r="A57" s="3">
        <v>56</v>
      </c>
      <c r="B57" s="3" t="s">
        <v>1582</v>
      </c>
      <c r="C57" s="3" t="s">
        <v>1583</v>
      </c>
    </row>
    <row r="58" spans="1:3" ht="15" thickBot="1" x14ac:dyDescent="0.35">
      <c r="A58" s="3">
        <v>57</v>
      </c>
      <c r="B58" s="3" t="s">
        <v>1584</v>
      </c>
      <c r="C58" s="3" t="s">
        <v>1585</v>
      </c>
    </row>
    <row r="59" spans="1:3" ht="15" thickBot="1" x14ac:dyDescent="0.35">
      <c r="A59" s="3">
        <v>58</v>
      </c>
      <c r="B59" s="3" t="s">
        <v>1586</v>
      </c>
      <c r="C59" s="3" t="s">
        <v>1587</v>
      </c>
    </row>
    <row r="60" spans="1:3" ht="36" thickBot="1" x14ac:dyDescent="0.35">
      <c r="A60" s="3">
        <v>59</v>
      </c>
      <c r="B60" s="3" t="s">
        <v>1588</v>
      </c>
      <c r="C60" s="3" t="s">
        <v>1589</v>
      </c>
    </row>
    <row r="61" spans="1:3" ht="24.6" thickBot="1" x14ac:dyDescent="0.35">
      <c r="A61" s="3">
        <v>60</v>
      </c>
      <c r="B61" s="3" t="s">
        <v>1590</v>
      </c>
      <c r="C61" s="3" t="s">
        <v>1591</v>
      </c>
    </row>
    <row r="62" spans="1:3" ht="24" thickBot="1" x14ac:dyDescent="0.35">
      <c r="A62" s="3">
        <v>61</v>
      </c>
      <c r="B62" s="3" t="s">
        <v>1592</v>
      </c>
      <c r="C62" s="3" t="s">
        <v>1593</v>
      </c>
    </row>
    <row r="63" spans="1:3" ht="36" thickBot="1" x14ac:dyDescent="0.35">
      <c r="A63" s="3">
        <v>62</v>
      </c>
      <c r="B63" s="3" t="s">
        <v>1594</v>
      </c>
      <c r="C63" s="3" t="s">
        <v>1595</v>
      </c>
    </row>
    <row r="64" spans="1:3" ht="36" thickBot="1" x14ac:dyDescent="0.35">
      <c r="A64" s="3">
        <v>63</v>
      </c>
      <c r="B64" s="3" t="s">
        <v>1596</v>
      </c>
      <c r="C64" s="3" t="s">
        <v>1597</v>
      </c>
    </row>
    <row r="65" spans="1:3" ht="24" thickBot="1" x14ac:dyDescent="0.35">
      <c r="A65" s="3">
        <v>64</v>
      </c>
      <c r="B65" s="3" t="s">
        <v>1598</v>
      </c>
      <c r="C65" s="3" t="s">
        <v>1599</v>
      </c>
    </row>
    <row r="66" spans="1:3" ht="15" thickBot="1" x14ac:dyDescent="0.35">
      <c r="A66" s="3">
        <v>65</v>
      </c>
      <c r="B66" s="3" t="s">
        <v>1600</v>
      </c>
      <c r="C66" s="3" t="s">
        <v>1601</v>
      </c>
    </row>
    <row r="67" spans="1:3" ht="24" thickBot="1" x14ac:dyDescent="0.35">
      <c r="A67" s="3">
        <v>66</v>
      </c>
      <c r="B67" s="3" t="s">
        <v>1602</v>
      </c>
      <c r="C67" s="3" t="s">
        <v>1603</v>
      </c>
    </row>
    <row r="68" spans="1:3" ht="15" thickBot="1" x14ac:dyDescent="0.35">
      <c r="A68" s="3">
        <v>67</v>
      </c>
      <c r="B68" s="3" t="s">
        <v>1604</v>
      </c>
      <c r="C68" s="3" t="s">
        <v>1605</v>
      </c>
    </row>
    <row r="69" spans="1:3" ht="24.6" thickBot="1" x14ac:dyDescent="0.35">
      <c r="A69" s="3">
        <v>68</v>
      </c>
      <c r="B69" s="3" t="s">
        <v>1606</v>
      </c>
      <c r="C69" s="3" t="s">
        <v>1607</v>
      </c>
    </row>
    <row r="70" spans="1:3" ht="24" thickBot="1" x14ac:dyDescent="0.35">
      <c r="A70" s="3">
        <v>69</v>
      </c>
      <c r="B70" s="3" t="s">
        <v>1608</v>
      </c>
      <c r="C70" s="3" t="s">
        <v>1609</v>
      </c>
    </row>
    <row r="71" spans="1:3" ht="36" thickBot="1" x14ac:dyDescent="0.35">
      <c r="A71" s="3">
        <v>70</v>
      </c>
      <c r="B71" s="3" t="s">
        <v>1610</v>
      </c>
      <c r="C71" s="3" t="s">
        <v>1611</v>
      </c>
    </row>
    <row r="72" spans="1:3" ht="15" thickBot="1" x14ac:dyDescent="0.35">
      <c r="A72" s="3">
        <v>71</v>
      </c>
      <c r="B72" s="3" t="s">
        <v>1612</v>
      </c>
      <c r="C72" s="3" t="s">
        <v>1613</v>
      </c>
    </row>
    <row r="73" spans="1:3" ht="15" thickBot="1" x14ac:dyDescent="0.35">
      <c r="A73" s="3">
        <v>72</v>
      </c>
      <c r="B73" s="3" t="s">
        <v>1614</v>
      </c>
      <c r="C73" s="3" t="s">
        <v>1615</v>
      </c>
    </row>
    <row r="74" spans="1:3" ht="24" thickBot="1" x14ac:dyDescent="0.35">
      <c r="A74" s="3">
        <v>73</v>
      </c>
      <c r="B74" s="3" t="s">
        <v>1616</v>
      </c>
      <c r="C74" s="3" t="s">
        <v>1617</v>
      </c>
    </row>
    <row r="75" spans="1:3" ht="24" thickBot="1" x14ac:dyDescent="0.35">
      <c r="A75" s="3">
        <v>74</v>
      </c>
      <c r="B75" s="3" t="s">
        <v>1618</v>
      </c>
      <c r="C75" s="3" t="s">
        <v>1619</v>
      </c>
    </row>
    <row r="76" spans="1:3" ht="15" thickBot="1" x14ac:dyDescent="0.35">
      <c r="A76" s="3">
        <v>75</v>
      </c>
      <c r="B76" s="3" t="s">
        <v>1620</v>
      </c>
      <c r="C76" s="3" t="s">
        <v>1621</v>
      </c>
    </row>
    <row r="77" spans="1:3" ht="24" thickBot="1" x14ac:dyDescent="0.35">
      <c r="A77" s="3">
        <v>76</v>
      </c>
      <c r="B77" s="3" t="s">
        <v>1622</v>
      </c>
      <c r="C77" s="3" t="s">
        <v>1623</v>
      </c>
    </row>
    <row r="78" spans="1:3" ht="36" thickBot="1" x14ac:dyDescent="0.35">
      <c r="A78" s="3">
        <v>77</v>
      </c>
      <c r="B78" s="3" t="s">
        <v>1624</v>
      </c>
      <c r="C78" s="3" t="s">
        <v>1625</v>
      </c>
    </row>
    <row r="79" spans="1:3" ht="15" thickBot="1" x14ac:dyDescent="0.35">
      <c r="A79" s="3">
        <v>78</v>
      </c>
      <c r="B79" s="3" t="s">
        <v>1626</v>
      </c>
      <c r="C79" s="3" t="s">
        <v>1627</v>
      </c>
    </row>
    <row r="80" spans="1:3" ht="24" thickBot="1" x14ac:dyDescent="0.35">
      <c r="A80" s="3">
        <v>79</v>
      </c>
      <c r="B80" s="3" t="s">
        <v>1628</v>
      </c>
      <c r="C80" s="3" t="s">
        <v>1629</v>
      </c>
    </row>
    <row r="81" spans="1:3" ht="24" thickBot="1" x14ac:dyDescent="0.35">
      <c r="A81" s="3">
        <v>80</v>
      </c>
      <c r="B81" s="3" t="s">
        <v>1630</v>
      </c>
      <c r="C81" s="3" t="s">
        <v>1631</v>
      </c>
    </row>
    <row r="82" spans="1:3" ht="15" thickBot="1" x14ac:dyDescent="0.35">
      <c r="A82" s="3">
        <v>81</v>
      </c>
      <c r="B82" s="3" t="s">
        <v>1632</v>
      </c>
      <c r="C82" s="3" t="s">
        <v>1633</v>
      </c>
    </row>
    <row r="83" spans="1:3" ht="36" thickBot="1" x14ac:dyDescent="0.35">
      <c r="A83" s="3">
        <v>82</v>
      </c>
      <c r="B83" s="3" t="s">
        <v>1634</v>
      </c>
      <c r="C83" s="3" t="s">
        <v>1635</v>
      </c>
    </row>
    <row r="84" spans="1:3" ht="15" thickBot="1" x14ac:dyDescent="0.35">
      <c r="A84" s="3">
        <v>83</v>
      </c>
      <c r="B84" s="3" t="s">
        <v>1636</v>
      </c>
      <c r="C84" s="3" t="s">
        <v>1637</v>
      </c>
    </row>
    <row r="85" spans="1:3" ht="24" thickBot="1" x14ac:dyDescent="0.35">
      <c r="A85" s="3">
        <v>84</v>
      </c>
      <c r="B85" s="3" t="s">
        <v>1638</v>
      </c>
      <c r="C85" s="3" t="s">
        <v>1639</v>
      </c>
    </row>
    <row r="86" spans="1:3" ht="24" thickBot="1" x14ac:dyDescent="0.35">
      <c r="A86" s="3">
        <v>85</v>
      </c>
      <c r="B86" s="3" t="s">
        <v>1640</v>
      </c>
      <c r="C86" s="3" t="s">
        <v>1641</v>
      </c>
    </row>
    <row r="87" spans="1:3" ht="24.6" thickBot="1" x14ac:dyDescent="0.35">
      <c r="A87" s="3">
        <v>86</v>
      </c>
      <c r="B87" s="3" t="s">
        <v>1642</v>
      </c>
      <c r="C87" s="3" t="s">
        <v>1643</v>
      </c>
    </row>
    <row r="88" spans="1:3" ht="24.6" thickBot="1" x14ac:dyDescent="0.35">
      <c r="A88" s="3">
        <v>87</v>
      </c>
      <c r="B88" s="3" t="s">
        <v>1644</v>
      </c>
      <c r="C88" s="3" t="s">
        <v>1645</v>
      </c>
    </row>
    <row r="89" spans="1:3" ht="15" thickBot="1" x14ac:dyDescent="0.35">
      <c r="A89" s="3">
        <v>88</v>
      </c>
      <c r="B89" s="3" t="s">
        <v>1646</v>
      </c>
      <c r="C89" s="3" t="s">
        <v>1647</v>
      </c>
    </row>
    <row r="90" spans="1:3" ht="15" thickBot="1" x14ac:dyDescent="0.35">
      <c r="A90" s="3">
        <v>89</v>
      </c>
      <c r="B90" s="3" t="s">
        <v>1648</v>
      </c>
      <c r="C90" s="3" t="s">
        <v>1649</v>
      </c>
    </row>
    <row r="91" spans="1:3" ht="36" thickBot="1" x14ac:dyDescent="0.35">
      <c r="A91" s="3">
        <v>90</v>
      </c>
      <c r="B91" s="3" t="s">
        <v>1650</v>
      </c>
      <c r="C91" s="3" t="s">
        <v>1651</v>
      </c>
    </row>
    <row r="92" spans="1:3" ht="24" thickBot="1" x14ac:dyDescent="0.35">
      <c r="A92" s="3">
        <v>91</v>
      </c>
      <c r="B92" s="3" t="s">
        <v>1652</v>
      </c>
      <c r="C92" s="3" t="s">
        <v>1653</v>
      </c>
    </row>
    <row r="93" spans="1:3" ht="15" thickBot="1" x14ac:dyDescent="0.35">
      <c r="A93" s="3">
        <v>92</v>
      </c>
      <c r="B93" s="3" t="s">
        <v>1654</v>
      </c>
      <c r="C93" s="3" t="s">
        <v>1655</v>
      </c>
    </row>
    <row r="94" spans="1:3" ht="15" thickBot="1" x14ac:dyDescent="0.35">
      <c r="A94" s="3">
        <v>93</v>
      </c>
      <c r="B94" s="3" t="s">
        <v>1656</v>
      </c>
      <c r="C94" s="3" t="s">
        <v>1657</v>
      </c>
    </row>
    <row r="95" spans="1:3" ht="15" thickBot="1" x14ac:dyDescent="0.35">
      <c r="A95" s="3">
        <v>94</v>
      </c>
      <c r="B95" s="3" t="s">
        <v>1658</v>
      </c>
      <c r="C95" s="3" t="s">
        <v>1659</v>
      </c>
    </row>
    <row r="96" spans="1:3" ht="36" thickBot="1" x14ac:dyDescent="0.35">
      <c r="A96" s="3">
        <v>95</v>
      </c>
      <c r="B96" s="3" t="s">
        <v>1660</v>
      </c>
      <c r="C96" s="3" t="s">
        <v>1661</v>
      </c>
    </row>
    <row r="97" spans="1:3" ht="15" thickBot="1" x14ac:dyDescent="0.35">
      <c r="A97" s="3">
        <v>96</v>
      </c>
      <c r="B97" s="3" t="s">
        <v>1662</v>
      </c>
      <c r="C97" s="3" t="s">
        <v>1663</v>
      </c>
    </row>
    <row r="98" spans="1:3" ht="24" thickBot="1" x14ac:dyDescent="0.35">
      <c r="A98" s="3">
        <v>97</v>
      </c>
      <c r="B98" s="3" t="s">
        <v>1664</v>
      </c>
      <c r="C98" s="3" t="s">
        <v>1665</v>
      </c>
    </row>
    <row r="99" spans="1:3" ht="24" thickBot="1" x14ac:dyDescent="0.35">
      <c r="A99" s="3">
        <v>98</v>
      </c>
      <c r="B99" s="3" t="s">
        <v>1666</v>
      </c>
      <c r="C99" s="3" t="s">
        <v>1667</v>
      </c>
    </row>
    <row r="100" spans="1:3" ht="36" thickBot="1" x14ac:dyDescent="0.35">
      <c r="A100" s="3">
        <v>99</v>
      </c>
      <c r="B100" s="3" t="s">
        <v>1668</v>
      </c>
      <c r="C100" s="3" t="s">
        <v>1669</v>
      </c>
    </row>
    <row r="101" spans="1:3" ht="24" thickBot="1" x14ac:dyDescent="0.35">
      <c r="A101" s="3">
        <v>100</v>
      </c>
      <c r="B101" s="3" t="s">
        <v>1670</v>
      </c>
      <c r="C101" s="3" t="s">
        <v>1671</v>
      </c>
    </row>
    <row r="102" spans="1:3" ht="24" thickBot="1" x14ac:dyDescent="0.35">
      <c r="A102" s="3">
        <v>101</v>
      </c>
      <c r="B102" s="3" t="s">
        <v>1672</v>
      </c>
      <c r="C102" s="3" t="s">
        <v>1673</v>
      </c>
    </row>
    <row r="103" spans="1:3" ht="15" thickBot="1" x14ac:dyDescent="0.35">
      <c r="A103" s="3">
        <v>102</v>
      </c>
      <c r="B103" s="3" t="s">
        <v>1674</v>
      </c>
      <c r="C103" s="3" t="s">
        <v>1675</v>
      </c>
    </row>
    <row r="104" spans="1:3" ht="15" thickBot="1" x14ac:dyDescent="0.35">
      <c r="A104" s="3">
        <v>103</v>
      </c>
      <c r="B104" s="3" t="s">
        <v>1676</v>
      </c>
      <c r="C104" s="3" t="s">
        <v>1677</v>
      </c>
    </row>
    <row r="105" spans="1:3" ht="15" thickBot="1" x14ac:dyDescent="0.35">
      <c r="A105" s="3">
        <v>104</v>
      </c>
      <c r="B105" s="3" t="s">
        <v>1678</v>
      </c>
      <c r="C105" s="3" t="s">
        <v>1679</v>
      </c>
    </row>
    <row r="106" spans="1:3" ht="15" thickBot="1" x14ac:dyDescent="0.35">
      <c r="A106" s="3">
        <v>105</v>
      </c>
      <c r="B106" s="3" t="s">
        <v>1680</v>
      </c>
      <c r="C106" s="3" t="s">
        <v>1681</v>
      </c>
    </row>
    <row r="107" spans="1:3" ht="15" thickBot="1" x14ac:dyDescent="0.35">
      <c r="A107" s="3">
        <v>106</v>
      </c>
      <c r="B107" s="3" t="s">
        <v>1682</v>
      </c>
      <c r="C107" s="3" t="s">
        <v>1683</v>
      </c>
    </row>
    <row r="108" spans="1:3" ht="24" thickBot="1" x14ac:dyDescent="0.35">
      <c r="A108" s="3">
        <v>107</v>
      </c>
      <c r="B108" s="3" t="s">
        <v>1684</v>
      </c>
      <c r="C108" s="3" t="s">
        <v>1685</v>
      </c>
    </row>
    <row r="109" spans="1:3" ht="15" thickBot="1" x14ac:dyDescent="0.35">
      <c r="A109" s="3">
        <v>108</v>
      </c>
      <c r="B109" s="3" t="s">
        <v>1686</v>
      </c>
      <c r="C109" s="3" t="s">
        <v>1687</v>
      </c>
    </row>
    <row r="110" spans="1:3" ht="15" thickBot="1" x14ac:dyDescent="0.35">
      <c r="A110" s="3">
        <v>109</v>
      </c>
      <c r="B110" s="3" t="s">
        <v>1688</v>
      </c>
      <c r="C110" s="3" t="s">
        <v>1689</v>
      </c>
    </row>
    <row r="111" spans="1:3" ht="24" thickBot="1" x14ac:dyDescent="0.35">
      <c r="A111" s="3">
        <v>110</v>
      </c>
      <c r="B111" s="3" t="s">
        <v>1690</v>
      </c>
      <c r="C111" s="3" t="s">
        <v>1691</v>
      </c>
    </row>
    <row r="112" spans="1:3" ht="15" thickBot="1" x14ac:dyDescent="0.35">
      <c r="A112" s="3">
        <v>111</v>
      </c>
      <c r="B112" s="3" t="s">
        <v>1692</v>
      </c>
      <c r="C112" s="3" t="s">
        <v>1693</v>
      </c>
    </row>
    <row r="113" spans="1:3" ht="24.6" thickBot="1" x14ac:dyDescent="0.35">
      <c r="A113" s="3">
        <v>112</v>
      </c>
      <c r="B113" s="3" t="s">
        <v>1694</v>
      </c>
      <c r="C113" s="3" t="s">
        <v>1695</v>
      </c>
    </row>
    <row r="114" spans="1:3" ht="24" thickBot="1" x14ac:dyDescent="0.35">
      <c r="A114" s="3">
        <v>113</v>
      </c>
      <c r="B114" s="3" t="s">
        <v>1696</v>
      </c>
      <c r="C114" s="3" t="s">
        <v>1697</v>
      </c>
    </row>
    <row r="115" spans="1:3" ht="15" thickBot="1" x14ac:dyDescent="0.35">
      <c r="A115" s="3">
        <v>114</v>
      </c>
      <c r="B115" s="3" t="s">
        <v>1698</v>
      </c>
      <c r="C115" s="3" t="s">
        <v>1699</v>
      </c>
    </row>
    <row r="116" spans="1:3" ht="15" thickBot="1" x14ac:dyDescent="0.35">
      <c r="A116" s="3">
        <v>115</v>
      </c>
      <c r="B116" s="3" t="s">
        <v>1700</v>
      </c>
      <c r="C116" s="3" t="s">
        <v>1701</v>
      </c>
    </row>
    <row r="117" spans="1:3" ht="24" thickBot="1" x14ac:dyDescent="0.35">
      <c r="A117" s="3">
        <v>116</v>
      </c>
      <c r="B117" s="3" t="s">
        <v>1702</v>
      </c>
      <c r="C117" s="3" t="s">
        <v>1703</v>
      </c>
    </row>
    <row r="118" spans="1:3" ht="15" thickBot="1" x14ac:dyDescent="0.35">
      <c r="A118" s="3">
        <v>117</v>
      </c>
      <c r="B118" s="3" t="s">
        <v>1704</v>
      </c>
      <c r="C118" s="3" t="s">
        <v>1705</v>
      </c>
    </row>
    <row r="119" spans="1:3" ht="15" thickBot="1" x14ac:dyDescent="0.35">
      <c r="A119" s="3">
        <v>118</v>
      </c>
      <c r="B119" s="3" t="s">
        <v>1706</v>
      </c>
      <c r="C119" s="3" t="s">
        <v>1707</v>
      </c>
    </row>
    <row r="120" spans="1:3" ht="24" thickBot="1" x14ac:dyDescent="0.35">
      <c r="A120" s="3">
        <v>119</v>
      </c>
      <c r="B120" s="3" t="s">
        <v>1708</v>
      </c>
      <c r="C120" s="3" t="s">
        <v>1709</v>
      </c>
    </row>
    <row r="121" spans="1:3" ht="15" thickBot="1" x14ac:dyDescent="0.35">
      <c r="A121" s="3">
        <v>120</v>
      </c>
      <c r="B121" s="3" t="s">
        <v>1710</v>
      </c>
      <c r="C121" s="3" t="s">
        <v>1711</v>
      </c>
    </row>
    <row r="122" spans="1:3" ht="24" thickBot="1" x14ac:dyDescent="0.35">
      <c r="A122" s="3">
        <v>121</v>
      </c>
      <c r="B122" s="3" t="s">
        <v>1712</v>
      </c>
      <c r="C122" s="3" t="s">
        <v>1713</v>
      </c>
    </row>
    <row r="123" spans="1:3" ht="15" thickBot="1" x14ac:dyDescent="0.35">
      <c r="A123" s="3">
        <v>122</v>
      </c>
      <c r="B123" s="3" t="s">
        <v>1714</v>
      </c>
      <c r="C123" s="3" t="s">
        <v>1715</v>
      </c>
    </row>
    <row r="124" spans="1:3" ht="24" thickBot="1" x14ac:dyDescent="0.35">
      <c r="A124" s="3">
        <v>123</v>
      </c>
      <c r="B124" s="3" t="s">
        <v>1716</v>
      </c>
      <c r="C124" s="3" t="s">
        <v>1717</v>
      </c>
    </row>
    <row r="125" spans="1:3" ht="15" thickBot="1" x14ac:dyDescent="0.35">
      <c r="A125" s="3">
        <v>124</v>
      </c>
      <c r="B125" s="3" t="s">
        <v>1718</v>
      </c>
      <c r="C125" s="3" t="s">
        <v>1719</v>
      </c>
    </row>
    <row r="126" spans="1:3" ht="24" thickBot="1" x14ac:dyDescent="0.35">
      <c r="A126" s="3">
        <v>125</v>
      </c>
      <c r="B126" s="3" t="s">
        <v>1720</v>
      </c>
      <c r="C126" s="3" t="s">
        <v>1721</v>
      </c>
    </row>
    <row r="127" spans="1:3" ht="24" thickBot="1" x14ac:dyDescent="0.35">
      <c r="A127" s="3">
        <v>126</v>
      </c>
      <c r="B127" s="3" t="s">
        <v>1722</v>
      </c>
      <c r="C127" s="3" t="s">
        <v>1723</v>
      </c>
    </row>
    <row r="128" spans="1:3" ht="15" thickBot="1" x14ac:dyDescent="0.35">
      <c r="A128" s="3">
        <v>127</v>
      </c>
      <c r="B128" s="3" t="s">
        <v>1724</v>
      </c>
      <c r="C128" s="3" t="s">
        <v>1725</v>
      </c>
    </row>
    <row r="129" spans="1:3" ht="15" thickBot="1" x14ac:dyDescent="0.35">
      <c r="A129" s="3">
        <v>128</v>
      </c>
      <c r="B129" s="3" t="s">
        <v>1726</v>
      </c>
      <c r="C129" s="3" t="s">
        <v>1727</v>
      </c>
    </row>
    <row r="130" spans="1:3" ht="24" thickBot="1" x14ac:dyDescent="0.35">
      <c r="A130" s="3">
        <v>129</v>
      </c>
      <c r="B130" s="3" t="s">
        <v>1728</v>
      </c>
      <c r="C130" s="3" t="s">
        <v>1729</v>
      </c>
    </row>
    <row r="131" spans="1:3" ht="15" thickBot="1" x14ac:dyDescent="0.35">
      <c r="A131" s="3">
        <v>130</v>
      </c>
      <c r="B131" s="3" t="s">
        <v>1730</v>
      </c>
      <c r="C131" s="3" t="s">
        <v>1731</v>
      </c>
    </row>
    <row r="132" spans="1:3" ht="15" thickBot="1" x14ac:dyDescent="0.35">
      <c r="A132" s="3">
        <v>131</v>
      </c>
      <c r="B132" s="3" t="s">
        <v>1732</v>
      </c>
      <c r="C132" s="3" t="s">
        <v>1733</v>
      </c>
    </row>
    <row r="133" spans="1:3" ht="15" thickBot="1" x14ac:dyDescent="0.35">
      <c r="A133" s="3">
        <v>132</v>
      </c>
      <c r="B133" s="3" t="s">
        <v>1734</v>
      </c>
      <c r="C133" s="3" t="s">
        <v>1735</v>
      </c>
    </row>
    <row r="134" spans="1:3" ht="15" thickBot="1" x14ac:dyDescent="0.35">
      <c r="A134" s="3">
        <v>133</v>
      </c>
      <c r="B134" s="3" t="s">
        <v>1736</v>
      </c>
      <c r="C134" s="3" t="s">
        <v>1737</v>
      </c>
    </row>
    <row r="135" spans="1:3" ht="15" thickBot="1" x14ac:dyDescent="0.35">
      <c r="A135" s="3">
        <v>134</v>
      </c>
      <c r="B135" s="3" t="s">
        <v>1738</v>
      </c>
      <c r="C135" s="3" t="s">
        <v>1739</v>
      </c>
    </row>
    <row r="136" spans="1:3" ht="15" thickBot="1" x14ac:dyDescent="0.35">
      <c r="A136" s="3">
        <v>135</v>
      </c>
      <c r="B136" s="3" t="s">
        <v>1740</v>
      </c>
      <c r="C136" s="3" t="s">
        <v>1741</v>
      </c>
    </row>
    <row r="137" spans="1:3" ht="24" thickBot="1" x14ac:dyDescent="0.35">
      <c r="A137" s="3">
        <v>136</v>
      </c>
      <c r="B137" s="3" t="s">
        <v>1742</v>
      </c>
      <c r="C137" s="3" t="s">
        <v>1743</v>
      </c>
    </row>
    <row r="138" spans="1:3" ht="24" thickBot="1" x14ac:dyDescent="0.35">
      <c r="A138" s="3">
        <v>137</v>
      </c>
      <c r="B138" s="3" t="s">
        <v>1744</v>
      </c>
      <c r="C138" s="3" t="s">
        <v>1745</v>
      </c>
    </row>
    <row r="139" spans="1:3" ht="15" thickBot="1" x14ac:dyDescent="0.35">
      <c r="A139" s="3">
        <v>138</v>
      </c>
      <c r="B139" s="3" t="s">
        <v>1746</v>
      </c>
      <c r="C139" s="3" t="s">
        <v>1747</v>
      </c>
    </row>
    <row r="140" spans="1:3" ht="15" thickBot="1" x14ac:dyDescent="0.35">
      <c r="A140" s="3">
        <v>139</v>
      </c>
      <c r="B140" s="3" t="s">
        <v>1748</v>
      </c>
      <c r="C140" s="3" t="s">
        <v>1749</v>
      </c>
    </row>
    <row r="141" spans="1:3" ht="36" thickBot="1" x14ac:dyDescent="0.35">
      <c r="A141" s="3">
        <v>140</v>
      </c>
      <c r="B141" s="3" t="s">
        <v>1750</v>
      </c>
      <c r="C141" s="3" t="s">
        <v>1751</v>
      </c>
    </row>
    <row r="142" spans="1:3" ht="15" thickBot="1" x14ac:dyDescent="0.35">
      <c r="A142" s="3">
        <v>141</v>
      </c>
      <c r="B142" s="3" t="s">
        <v>1752</v>
      </c>
      <c r="C142" s="3" t="s">
        <v>1753</v>
      </c>
    </row>
    <row r="143" spans="1:3" ht="15" thickBot="1" x14ac:dyDescent="0.35">
      <c r="A143" s="3">
        <v>142</v>
      </c>
      <c r="B143" s="3" t="s">
        <v>1754</v>
      </c>
      <c r="C143" s="3" t="s">
        <v>1755</v>
      </c>
    </row>
    <row r="144" spans="1:3" ht="15" thickBot="1" x14ac:dyDescent="0.35">
      <c r="A144" s="3">
        <v>143</v>
      </c>
      <c r="B144" s="3" t="s">
        <v>1756</v>
      </c>
      <c r="C144" s="3" t="s">
        <v>1757</v>
      </c>
    </row>
    <row r="145" spans="1:3" ht="15" thickBot="1" x14ac:dyDescent="0.35">
      <c r="A145" s="3">
        <v>144</v>
      </c>
      <c r="B145" s="3" t="s">
        <v>1758</v>
      </c>
      <c r="C145" s="3" t="s">
        <v>1759</v>
      </c>
    </row>
    <row r="146" spans="1:3" ht="36" thickBot="1" x14ac:dyDescent="0.35">
      <c r="A146" s="3">
        <v>145</v>
      </c>
      <c r="B146" s="3" t="s">
        <v>1760</v>
      </c>
      <c r="C146" s="3" t="s">
        <v>1761</v>
      </c>
    </row>
    <row r="147" spans="1:3" ht="15" thickBot="1" x14ac:dyDescent="0.35">
      <c r="A147" s="3">
        <v>146</v>
      </c>
      <c r="B147" s="3" t="s">
        <v>1762</v>
      </c>
      <c r="C147" s="3" t="s">
        <v>1763</v>
      </c>
    </row>
    <row r="148" spans="1:3" ht="15" thickBot="1" x14ac:dyDescent="0.35">
      <c r="A148" s="3">
        <v>147</v>
      </c>
      <c r="B148" s="3" t="s">
        <v>1764</v>
      </c>
      <c r="C148" s="3" t="s">
        <v>1765</v>
      </c>
    </row>
    <row r="149" spans="1:3" ht="36" thickBot="1" x14ac:dyDescent="0.35">
      <c r="A149" s="3">
        <v>148</v>
      </c>
      <c r="B149" s="3" t="s">
        <v>1766</v>
      </c>
      <c r="C149" s="3" t="s">
        <v>1767</v>
      </c>
    </row>
    <row r="150" spans="1:3" ht="24" thickBot="1" x14ac:dyDescent="0.35">
      <c r="A150" s="3">
        <v>149</v>
      </c>
      <c r="B150" s="3" t="s">
        <v>1768</v>
      </c>
      <c r="C150" s="3" t="s">
        <v>1769</v>
      </c>
    </row>
    <row r="151" spans="1:3" ht="15" thickBot="1" x14ac:dyDescent="0.35">
      <c r="A151" s="3">
        <v>150</v>
      </c>
      <c r="B151" s="3" t="s">
        <v>1770</v>
      </c>
      <c r="C151" s="3" t="s">
        <v>1771</v>
      </c>
    </row>
    <row r="152" spans="1:3" ht="36" thickBot="1" x14ac:dyDescent="0.35">
      <c r="A152" s="3">
        <v>151</v>
      </c>
      <c r="B152" s="3" t="s">
        <v>1772</v>
      </c>
      <c r="C152" s="3" t="s">
        <v>1773</v>
      </c>
    </row>
    <row r="153" spans="1:3" ht="24" thickBot="1" x14ac:dyDescent="0.35">
      <c r="A153" s="3">
        <v>152</v>
      </c>
      <c r="B153" s="3" t="s">
        <v>1774</v>
      </c>
      <c r="C153" s="3" t="s">
        <v>1775</v>
      </c>
    </row>
    <row r="154" spans="1:3" ht="24" thickBot="1" x14ac:dyDescent="0.35">
      <c r="A154" s="3">
        <v>153</v>
      </c>
      <c r="B154" s="3" t="s">
        <v>1776</v>
      </c>
      <c r="C154" s="3" t="s">
        <v>1777</v>
      </c>
    </row>
    <row r="155" spans="1:3" ht="24.6" thickBot="1" x14ac:dyDescent="0.35">
      <c r="A155" s="3">
        <v>154</v>
      </c>
      <c r="B155" s="3" t="s">
        <v>1778</v>
      </c>
      <c r="C155" s="3" t="s">
        <v>1779</v>
      </c>
    </row>
    <row r="156" spans="1:3" ht="15" thickBot="1" x14ac:dyDescent="0.35">
      <c r="A156" s="3">
        <v>155</v>
      </c>
      <c r="B156" s="3" t="s">
        <v>1780</v>
      </c>
      <c r="C156" s="3" t="s">
        <v>1781</v>
      </c>
    </row>
    <row r="157" spans="1:3" ht="15" thickBot="1" x14ac:dyDescent="0.35">
      <c r="A157" s="3">
        <v>156</v>
      </c>
      <c r="B157" s="3" t="s">
        <v>1782</v>
      </c>
      <c r="C157" s="3" t="s">
        <v>1783</v>
      </c>
    </row>
    <row r="158" spans="1:3" ht="23.4" thickBot="1" x14ac:dyDescent="0.35">
      <c r="A158" s="3">
        <v>157</v>
      </c>
      <c r="B158" s="3" t="s">
        <v>1784</v>
      </c>
      <c r="C158" s="3" t="s">
        <v>1785</v>
      </c>
    </row>
    <row r="159" spans="1:3" ht="24" thickBot="1" x14ac:dyDescent="0.35">
      <c r="A159" s="3">
        <v>158</v>
      </c>
      <c r="B159" s="3" t="s">
        <v>1786</v>
      </c>
      <c r="C159" s="3" t="s">
        <v>1787</v>
      </c>
    </row>
    <row r="160" spans="1:3" ht="15" thickBot="1" x14ac:dyDescent="0.35">
      <c r="A160" s="3">
        <v>159</v>
      </c>
      <c r="B160" s="3" t="s">
        <v>1788</v>
      </c>
      <c r="C160" s="3" t="s">
        <v>1789</v>
      </c>
    </row>
    <row r="161" spans="1:3" ht="15" thickBot="1" x14ac:dyDescent="0.35">
      <c r="A161" s="3">
        <v>160</v>
      </c>
      <c r="B161" s="3" t="s">
        <v>1790</v>
      </c>
      <c r="C161" s="3" t="s">
        <v>1791</v>
      </c>
    </row>
    <row r="162" spans="1:3" ht="24" thickBot="1" x14ac:dyDescent="0.35">
      <c r="A162" s="3">
        <v>161</v>
      </c>
      <c r="B162" s="3" t="s">
        <v>1792</v>
      </c>
      <c r="C162" s="3" t="s">
        <v>1793</v>
      </c>
    </row>
    <row r="163" spans="1:3" ht="24" thickBot="1" x14ac:dyDescent="0.35">
      <c r="A163" s="3">
        <v>162</v>
      </c>
      <c r="B163" s="3" t="s">
        <v>1794</v>
      </c>
      <c r="C163" s="3" t="s">
        <v>1795</v>
      </c>
    </row>
    <row r="164" spans="1:3" ht="24" thickBot="1" x14ac:dyDescent="0.35">
      <c r="A164" s="3">
        <v>163</v>
      </c>
      <c r="B164" s="3" t="s">
        <v>1796</v>
      </c>
      <c r="C164" s="3" t="s">
        <v>1797</v>
      </c>
    </row>
    <row r="165" spans="1:3" ht="24" thickBot="1" x14ac:dyDescent="0.35">
      <c r="A165" s="3">
        <v>164</v>
      </c>
      <c r="B165" s="3" t="s">
        <v>1798</v>
      </c>
      <c r="C165" s="3" t="s">
        <v>1799</v>
      </c>
    </row>
    <row r="166" spans="1:3" ht="15" thickBot="1" x14ac:dyDescent="0.35">
      <c r="A166" s="3">
        <v>165</v>
      </c>
      <c r="B166" s="3" t="s">
        <v>1800</v>
      </c>
      <c r="C166" s="3" t="s">
        <v>1801</v>
      </c>
    </row>
    <row r="167" spans="1:3" ht="24" thickBot="1" x14ac:dyDescent="0.35">
      <c r="A167" s="3">
        <v>166</v>
      </c>
      <c r="B167" s="3" t="s">
        <v>1802</v>
      </c>
      <c r="C167" s="3" t="s">
        <v>1803</v>
      </c>
    </row>
    <row r="168" spans="1:3" ht="24" thickBot="1" x14ac:dyDescent="0.35">
      <c r="A168" s="3">
        <v>167</v>
      </c>
      <c r="B168" s="3" t="s">
        <v>1804</v>
      </c>
      <c r="C168" s="3" t="s">
        <v>1805</v>
      </c>
    </row>
    <row r="169" spans="1:3" ht="24" thickBot="1" x14ac:dyDescent="0.35">
      <c r="A169" s="3">
        <v>168</v>
      </c>
      <c r="B169" s="3" t="s">
        <v>1806</v>
      </c>
      <c r="C169" s="3" t="s">
        <v>1807</v>
      </c>
    </row>
    <row r="170" spans="1:3" ht="15" thickBot="1" x14ac:dyDescent="0.35">
      <c r="A170" s="3">
        <v>169</v>
      </c>
      <c r="B170" s="3" t="s">
        <v>1808</v>
      </c>
      <c r="C170" s="3" t="s">
        <v>1809</v>
      </c>
    </row>
    <row r="171" spans="1:3" ht="15" thickBot="1" x14ac:dyDescent="0.35">
      <c r="A171" s="3">
        <v>170</v>
      </c>
      <c r="B171" s="3" t="s">
        <v>1810</v>
      </c>
      <c r="C171" s="3" t="s">
        <v>1811</v>
      </c>
    </row>
    <row r="172" spans="1:3" ht="24" thickBot="1" x14ac:dyDescent="0.35">
      <c r="A172" s="3">
        <v>171</v>
      </c>
      <c r="B172" s="3" t="s">
        <v>1812</v>
      </c>
      <c r="C172" s="3" t="s">
        <v>1813</v>
      </c>
    </row>
    <row r="173" spans="1:3" ht="24" thickBot="1" x14ac:dyDescent="0.35">
      <c r="A173" s="3">
        <v>172</v>
      </c>
      <c r="B173" s="3" t="s">
        <v>1814</v>
      </c>
      <c r="C173" s="3" t="s">
        <v>1815</v>
      </c>
    </row>
    <row r="174" spans="1:3" ht="15" thickBot="1" x14ac:dyDescent="0.35">
      <c r="A174" s="3">
        <v>173</v>
      </c>
      <c r="B174" s="3" t="s">
        <v>1816</v>
      </c>
      <c r="C174" s="3" t="s">
        <v>1817</v>
      </c>
    </row>
    <row r="175" spans="1:3" ht="24" thickBot="1" x14ac:dyDescent="0.35">
      <c r="A175" s="3">
        <v>174</v>
      </c>
      <c r="B175" s="3" t="s">
        <v>1818</v>
      </c>
      <c r="C175" s="3" t="s">
        <v>1819</v>
      </c>
    </row>
    <row r="176" spans="1:3" ht="24" thickBot="1" x14ac:dyDescent="0.35">
      <c r="A176" s="3">
        <v>175</v>
      </c>
      <c r="B176" s="3" t="s">
        <v>1820</v>
      </c>
      <c r="C176" s="3" t="s">
        <v>1821</v>
      </c>
    </row>
    <row r="177" spans="1:3" ht="15" thickBot="1" x14ac:dyDescent="0.35">
      <c r="A177" s="3">
        <v>176</v>
      </c>
      <c r="B177" s="3" t="s">
        <v>1822</v>
      </c>
      <c r="C177" s="3" t="s">
        <v>1823</v>
      </c>
    </row>
    <row r="178" spans="1:3" ht="24" thickBot="1" x14ac:dyDescent="0.35">
      <c r="A178" s="3">
        <v>177</v>
      </c>
      <c r="B178" s="3" t="s">
        <v>1824</v>
      </c>
      <c r="C178" s="3" t="s">
        <v>1825</v>
      </c>
    </row>
    <row r="179" spans="1:3" ht="24" thickBot="1" x14ac:dyDescent="0.35">
      <c r="A179" s="3">
        <v>178</v>
      </c>
      <c r="B179" s="3" t="s">
        <v>1826</v>
      </c>
      <c r="C179" s="3" t="s">
        <v>1827</v>
      </c>
    </row>
    <row r="180" spans="1:3" ht="15" thickBot="1" x14ac:dyDescent="0.35">
      <c r="A180" s="3">
        <v>179</v>
      </c>
      <c r="B180" s="3" t="s">
        <v>1828</v>
      </c>
      <c r="C180" s="3" t="s">
        <v>1829</v>
      </c>
    </row>
    <row r="181" spans="1:3" ht="24" thickBot="1" x14ac:dyDescent="0.35">
      <c r="A181" s="3">
        <v>180</v>
      </c>
      <c r="B181" s="3" t="s">
        <v>1830</v>
      </c>
      <c r="C181" s="3" t="s">
        <v>1831</v>
      </c>
    </row>
    <row r="182" spans="1:3" ht="15" thickBot="1" x14ac:dyDescent="0.35">
      <c r="A182" s="3">
        <v>181</v>
      </c>
      <c r="B182" s="3" t="s">
        <v>1832</v>
      </c>
      <c r="C182" s="3" t="s">
        <v>1833</v>
      </c>
    </row>
    <row r="183" spans="1:3" ht="24" thickBot="1" x14ac:dyDescent="0.35">
      <c r="A183" s="3">
        <v>182</v>
      </c>
      <c r="B183" s="3" t="s">
        <v>1834</v>
      </c>
      <c r="C183" s="3" t="s">
        <v>1835</v>
      </c>
    </row>
    <row r="184" spans="1:3" ht="15" thickBot="1" x14ac:dyDescent="0.35">
      <c r="A184" s="3">
        <v>183</v>
      </c>
      <c r="B184" s="3" t="s">
        <v>1836</v>
      </c>
      <c r="C184" s="3" t="s">
        <v>1837</v>
      </c>
    </row>
    <row r="185" spans="1:3" ht="15" thickBot="1" x14ac:dyDescent="0.35">
      <c r="A185" s="3">
        <v>184</v>
      </c>
      <c r="B185" s="3" t="s">
        <v>1838</v>
      </c>
      <c r="C185" s="3" t="s">
        <v>1839</v>
      </c>
    </row>
    <row r="186" spans="1:3" ht="15" thickBot="1" x14ac:dyDescent="0.35">
      <c r="A186" s="3">
        <v>185</v>
      </c>
      <c r="B186" s="3" t="s">
        <v>1840</v>
      </c>
      <c r="C186" s="3" t="s">
        <v>1841</v>
      </c>
    </row>
    <row r="187" spans="1:3" ht="15" thickBot="1" x14ac:dyDescent="0.35">
      <c r="A187" s="3">
        <v>186</v>
      </c>
      <c r="B187" s="3" t="s">
        <v>1842</v>
      </c>
      <c r="C187" s="3" t="s">
        <v>1843</v>
      </c>
    </row>
    <row r="188" spans="1:3" ht="24" thickBot="1" x14ac:dyDescent="0.35">
      <c r="A188" s="3">
        <v>187</v>
      </c>
      <c r="B188" s="3" t="s">
        <v>1844</v>
      </c>
      <c r="C188" s="3" t="s">
        <v>1845</v>
      </c>
    </row>
    <row r="189" spans="1:3" ht="15" thickBot="1" x14ac:dyDescent="0.35">
      <c r="A189" s="3">
        <v>188</v>
      </c>
      <c r="B189" s="3" t="s">
        <v>1846</v>
      </c>
      <c r="C189" s="3" t="s">
        <v>1847</v>
      </c>
    </row>
    <row r="190" spans="1:3" ht="48" thickBot="1" x14ac:dyDescent="0.35">
      <c r="A190" s="3">
        <v>189</v>
      </c>
      <c r="B190" s="3" t="s">
        <v>1848</v>
      </c>
      <c r="C190" s="3" t="s">
        <v>1849</v>
      </c>
    </row>
    <row r="191" spans="1:3" ht="24" thickBot="1" x14ac:dyDescent="0.35">
      <c r="A191" s="3">
        <v>190</v>
      </c>
      <c r="B191" s="3" t="s">
        <v>1850</v>
      </c>
      <c r="C191" s="3" t="s">
        <v>1851</v>
      </c>
    </row>
    <row r="192" spans="1:3" ht="15" thickBot="1" x14ac:dyDescent="0.35">
      <c r="A192" s="3">
        <v>191</v>
      </c>
      <c r="B192" s="3" t="s">
        <v>1852</v>
      </c>
      <c r="C192" s="3" t="s">
        <v>1853</v>
      </c>
    </row>
    <row r="193" spans="1:3" ht="15" thickBot="1" x14ac:dyDescent="0.35">
      <c r="A193" s="3">
        <v>192</v>
      </c>
      <c r="B193" s="3" t="s">
        <v>1854</v>
      </c>
      <c r="C193" s="3" t="s">
        <v>1855</v>
      </c>
    </row>
    <row r="194" spans="1:3" ht="15" thickBot="1" x14ac:dyDescent="0.35">
      <c r="A194" s="3">
        <v>193</v>
      </c>
      <c r="B194" s="3" t="s">
        <v>1856</v>
      </c>
      <c r="C194" s="3" t="s">
        <v>1857</v>
      </c>
    </row>
    <row r="195" spans="1:3" ht="15" thickBot="1" x14ac:dyDescent="0.35">
      <c r="A195" s="3">
        <v>194</v>
      </c>
      <c r="B195" s="3" t="s">
        <v>1858</v>
      </c>
      <c r="C195" s="3" t="s">
        <v>1859</v>
      </c>
    </row>
    <row r="196" spans="1:3" ht="24" thickBot="1" x14ac:dyDescent="0.35">
      <c r="A196" s="3">
        <v>195</v>
      </c>
      <c r="B196" s="3" t="s">
        <v>1860</v>
      </c>
      <c r="C196" s="3" t="s">
        <v>1861</v>
      </c>
    </row>
    <row r="197" spans="1:3" ht="15" thickBot="1" x14ac:dyDescent="0.35">
      <c r="A197" s="3">
        <v>196</v>
      </c>
      <c r="B197" s="3" t="s">
        <v>1862</v>
      </c>
      <c r="C197" s="3" t="s">
        <v>1863</v>
      </c>
    </row>
    <row r="198" spans="1:3" ht="24" thickBot="1" x14ac:dyDescent="0.35">
      <c r="A198" s="3">
        <v>197</v>
      </c>
      <c r="B198" s="3" t="s">
        <v>1864</v>
      </c>
      <c r="C198" s="3" t="s">
        <v>1865</v>
      </c>
    </row>
    <row r="199" spans="1:3" ht="24" thickBot="1" x14ac:dyDescent="0.35">
      <c r="A199" s="3">
        <v>198</v>
      </c>
      <c r="B199" s="3" t="s">
        <v>1866</v>
      </c>
      <c r="C199" s="3" t="s">
        <v>1867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1876</v>
      </c>
    </row>
    <row r="2" spans="1:2" x14ac:dyDescent="0.3">
      <c r="A2" t="s">
        <v>1877</v>
      </c>
    </row>
    <row r="3" spans="1:2" x14ac:dyDescent="0.3">
      <c r="A3" t="s">
        <v>1878</v>
      </c>
    </row>
    <row r="4" spans="1:2" x14ac:dyDescent="0.3">
      <c r="A4" t="s">
        <v>1879</v>
      </c>
    </row>
    <row r="5" spans="1:2" x14ac:dyDescent="0.3">
      <c r="A5" t="s">
        <v>1880</v>
      </c>
    </row>
    <row r="6" spans="1:2" x14ac:dyDescent="0.3">
      <c r="A6" t="s">
        <v>1881</v>
      </c>
    </row>
    <row r="7" spans="1:2" x14ac:dyDescent="0.3">
      <c r="A7" t="s">
        <v>1882</v>
      </c>
      <c r="B7" t="s">
        <v>1883</v>
      </c>
    </row>
    <row r="8" spans="1:2" x14ac:dyDescent="0.3">
      <c r="A8" t="s">
        <v>1884</v>
      </c>
    </row>
    <row r="9" spans="1:2" x14ac:dyDescent="0.3">
      <c r="A9" t="s">
        <v>1885</v>
      </c>
      <c r="B9" t="s">
        <v>1886</v>
      </c>
    </row>
    <row r="10" spans="1:2" x14ac:dyDescent="0.3">
      <c r="A10" t="s">
        <v>1887</v>
      </c>
      <c r="B10" t="s">
        <v>1888</v>
      </c>
    </row>
    <row r="11" spans="1:2" x14ac:dyDescent="0.3">
      <c r="A11" t="s">
        <v>1889</v>
      </c>
    </row>
    <row r="12" spans="1:2" x14ac:dyDescent="0.3">
      <c r="A12" t="s">
        <v>1890</v>
      </c>
    </row>
    <row r="13" spans="1:2" x14ac:dyDescent="0.3">
      <c r="A13" t="s">
        <v>1891</v>
      </c>
    </row>
    <row r="14" spans="1:2" x14ac:dyDescent="0.3">
      <c r="A14" t="s">
        <v>1892</v>
      </c>
      <c r="B14" t="s">
        <v>1893</v>
      </c>
    </row>
    <row r="15" spans="1:2" x14ac:dyDescent="0.3">
      <c r="A15" t="s">
        <v>1894</v>
      </c>
    </row>
    <row r="16" spans="1:2" x14ac:dyDescent="0.3">
      <c r="A16" t="s">
        <v>1895</v>
      </c>
    </row>
    <row r="17" spans="1:3" x14ac:dyDescent="0.3">
      <c r="A17" t="s">
        <v>1896</v>
      </c>
      <c r="B17" t="s">
        <v>1873</v>
      </c>
      <c r="C17" t="s">
        <v>1897</v>
      </c>
    </row>
    <row r="18" spans="1:3" x14ac:dyDescent="0.3">
      <c r="A18" t="s">
        <v>1898</v>
      </c>
      <c r="B18" t="s">
        <v>1899</v>
      </c>
    </row>
    <row r="19" spans="1:3" x14ac:dyDescent="0.3">
      <c r="A19" t="s">
        <v>1900</v>
      </c>
    </row>
    <row r="20" spans="1:3" x14ac:dyDescent="0.3">
      <c r="A20" t="s">
        <v>1901</v>
      </c>
      <c r="B20" t="s">
        <v>1902</v>
      </c>
    </row>
    <row r="21" spans="1:3" x14ac:dyDescent="0.3">
      <c r="A21" t="s">
        <v>1903</v>
      </c>
    </row>
    <row r="22" spans="1:3" x14ac:dyDescent="0.3">
      <c r="A22" t="s">
        <v>1904</v>
      </c>
    </row>
    <row r="23" spans="1:3" x14ac:dyDescent="0.3">
      <c r="A23" t="s">
        <v>1905</v>
      </c>
    </row>
    <row r="24" spans="1:3" x14ac:dyDescent="0.3">
      <c r="A24" t="s">
        <v>1906</v>
      </c>
    </row>
    <row r="25" spans="1:3" x14ac:dyDescent="0.3">
      <c r="A25" t="s">
        <v>1907</v>
      </c>
      <c r="B25" t="s">
        <v>1908</v>
      </c>
    </row>
    <row r="26" spans="1:3" x14ac:dyDescent="0.3">
      <c r="A26" t="s">
        <v>1909</v>
      </c>
      <c r="B26" t="s">
        <v>1910</v>
      </c>
    </row>
    <row r="27" spans="1:3" x14ac:dyDescent="0.3">
      <c r="A27" t="s">
        <v>1911</v>
      </c>
    </row>
    <row r="28" spans="1:3" x14ac:dyDescent="0.3">
      <c r="A28" t="s">
        <v>1912</v>
      </c>
    </row>
    <row r="29" spans="1:3" x14ac:dyDescent="0.3">
      <c r="A29" t="s">
        <v>1913</v>
      </c>
    </row>
    <row r="30" spans="1:3" x14ac:dyDescent="0.3">
      <c r="A30" t="s">
        <v>1914</v>
      </c>
    </row>
    <row r="31" spans="1:3" x14ac:dyDescent="0.3">
      <c r="A31" t="s">
        <v>1915</v>
      </c>
      <c r="B31" t="s">
        <v>1916</v>
      </c>
    </row>
    <row r="32" spans="1:3" x14ac:dyDescent="0.3">
      <c r="A32" t="s">
        <v>1917</v>
      </c>
    </row>
    <row r="33" spans="1:3" x14ac:dyDescent="0.3">
      <c r="A33" t="s">
        <v>1918</v>
      </c>
    </row>
    <row r="34" spans="1:3" x14ac:dyDescent="0.3">
      <c r="A34" t="s">
        <v>1919</v>
      </c>
    </row>
    <row r="35" spans="1:3" x14ac:dyDescent="0.3">
      <c r="A35" t="s">
        <v>1920</v>
      </c>
    </row>
    <row r="36" spans="1:3" x14ac:dyDescent="0.3">
      <c r="A36" t="s">
        <v>1921</v>
      </c>
    </row>
    <row r="37" spans="1:3" x14ac:dyDescent="0.3">
      <c r="A37" t="s">
        <v>1922</v>
      </c>
    </row>
    <row r="38" spans="1:3" x14ac:dyDescent="0.3">
      <c r="A38" t="s">
        <v>1923</v>
      </c>
      <c r="B38" t="s">
        <v>1924</v>
      </c>
    </row>
    <row r="39" spans="1:3" x14ac:dyDescent="0.3">
      <c r="A39" t="s">
        <v>1925</v>
      </c>
    </row>
    <row r="40" spans="1:3" x14ac:dyDescent="0.3">
      <c r="A40" t="s">
        <v>1926</v>
      </c>
    </row>
    <row r="41" spans="1:3" x14ac:dyDescent="0.3">
      <c r="A41" t="s">
        <v>1927</v>
      </c>
    </row>
    <row r="42" spans="1:3" x14ac:dyDescent="0.3">
      <c r="A42" t="s">
        <v>1928</v>
      </c>
    </row>
    <row r="43" spans="1:3" x14ac:dyDescent="0.3">
      <c r="A43" t="s">
        <v>1929</v>
      </c>
      <c r="B43" t="s">
        <v>1874</v>
      </c>
      <c r="C43" t="s">
        <v>1930</v>
      </c>
    </row>
    <row r="44" spans="1:3" x14ac:dyDescent="0.3">
      <c r="A44" t="s">
        <v>1931</v>
      </c>
    </row>
    <row r="45" spans="1:3" x14ac:dyDescent="0.3">
      <c r="A45" t="s">
        <v>1932</v>
      </c>
    </row>
    <row r="46" spans="1:3" x14ac:dyDescent="0.3">
      <c r="A46" t="s">
        <v>1933</v>
      </c>
      <c r="B46" t="s">
        <v>1934</v>
      </c>
    </row>
    <row r="47" spans="1:3" x14ac:dyDescent="0.3">
      <c r="A47" t="s">
        <v>1935</v>
      </c>
    </row>
    <row r="48" spans="1:3" x14ac:dyDescent="0.3">
      <c r="A48" t="s">
        <v>1936</v>
      </c>
      <c r="B48" t="s">
        <v>1937</v>
      </c>
    </row>
    <row r="49" spans="1:3" x14ac:dyDescent="0.3">
      <c r="A49" t="s">
        <v>1938</v>
      </c>
    </row>
    <row r="50" spans="1:3" x14ac:dyDescent="0.3">
      <c r="A50" t="s">
        <v>1939</v>
      </c>
    </row>
    <row r="51" spans="1:3" x14ac:dyDescent="0.3">
      <c r="A51" t="s">
        <v>1940</v>
      </c>
    </row>
    <row r="52" spans="1:3" x14ac:dyDescent="0.3">
      <c r="A52" t="s">
        <v>1941</v>
      </c>
    </row>
    <row r="53" spans="1:3" x14ac:dyDescent="0.3">
      <c r="A53" t="s">
        <v>1942</v>
      </c>
    </row>
    <row r="54" spans="1:3" x14ac:dyDescent="0.3">
      <c r="A54" t="s">
        <v>1943</v>
      </c>
    </row>
    <row r="55" spans="1:3" x14ac:dyDescent="0.3">
      <c r="A55" t="s">
        <v>1944</v>
      </c>
    </row>
    <row r="56" spans="1:3" x14ac:dyDescent="0.3">
      <c r="A56" t="s">
        <v>1945</v>
      </c>
      <c r="B56" t="s">
        <v>1946</v>
      </c>
    </row>
    <row r="57" spans="1:3" x14ac:dyDescent="0.3">
      <c r="A57" t="s">
        <v>1947</v>
      </c>
    </row>
    <row r="58" spans="1:3" x14ac:dyDescent="0.3">
      <c r="A58" t="s">
        <v>1948</v>
      </c>
    </row>
    <row r="59" spans="1:3" x14ac:dyDescent="0.3">
      <c r="A59" t="s">
        <v>1949</v>
      </c>
    </row>
    <row r="60" spans="1:3" x14ac:dyDescent="0.3">
      <c r="A60" t="s">
        <v>1950</v>
      </c>
    </row>
    <row r="61" spans="1:3" x14ac:dyDescent="0.3">
      <c r="A61" t="s">
        <v>1951</v>
      </c>
    </row>
    <row r="62" spans="1:3" x14ac:dyDescent="0.3">
      <c r="A62" t="s">
        <v>1952</v>
      </c>
    </row>
    <row r="63" spans="1:3" x14ac:dyDescent="0.3">
      <c r="A63" t="s">
        <v>1953</v>
      </c>
      <c r="B63" t="s">
        <v>1875</v>
      </c>
      <c r="C63" t="s">
        <v>1954</v>
      </c>
    </row>
    <row r="64" spans="1:3" x14ac:dyDescent="0.3">
      <c r="A64" t="s">
        <v>1955</v>
      </c>
      <c r="B64" t="s">
        <v>1956</v>
      </c>
    </row>
    <row r="65" spans="1:2" x14ac:dyDescent="0.3">
      <c r="A65" t="s">
        <v>1957</v>
      </c>
    </row>
    <row r="66" spans="1:2" x14ac:dyDescent="0.3">
      <c r="A66" t="s">
        <v>1958</v>
      </c>
    </row>
    <row r="67" spans="1:2" x14ac:dyDescent="0.3">
      <c r="A67" t="s">
        <v>1959</v>
      </c>
      <c r="B67" t="s">
        <v>1960</v>
      </c>
    </row>
    <row r="68" spans="1:2" x14ac:dyDescent="0.3">
      <c r="A68" t="s">
        <v>1961</v>
      </c>
      <c r="B68" t="s">
        <v>1902</v>
      </c>
    </row>
    <row r="69" spans="1:2" x14ac:dyDescent="0.3">
      <c r="A69" t="s">
        <v>1962</v>
      </c>
    </row>
    <row r="70" spans="1:2" x14ac:dyDescent="0.3">
      <c r="A70" t="s">
        <v>1963</v>
      </c>
      <c r="B70" t="s">
        <v>1964</v>
      </c>
    </row>
    <row r="71" spans="1:2" x14ac:dyDescent="0.3">
      <c r="A71" t="s">
        <v>1965</v>
      </c>
    </row>
    <row r="72" spans="1:2" x14ac:dyDescent="0.3">
      <c r="A72" t="s">
        <v>1966</v>
      </c>
    </row>
    <row r="73" spans="1:2" x14ac:dyDescent="0.3">
      <c r="A73" t="s">
        <v>1967</v>
      </c>
    </row>
    <row r="74" spans="1:2" x14ac:dyDescent="0.3">
      <c r="A74" t="s">
        <v>1968</v>
      </c>
    </row>
    <row r="75" spans="1:2" x14ac:dyDescent="0.3">
      <c r="A75" t="s">
        <v>1969</v>
      </c>
    </row>
    <row r="76" spans="1:2" x14ac:dyDescent="0.3">
      <c r="A76" t="s">
        <v>1970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 Results</vt:lpstr>
      <vt:lpstr>2010 Results</vt:lpstr>
      <vt:lpstr>Min Max Polling percentage</vt:lpstr>
      <vt:lpstr>Votes per candidate - kannada</vt:lpstr>
      <vt:lpstr>Votes per candidate English</vt:lpstr>
      <vt:lpstr>WArdwise poll percentage</vt:lpstr>
      <vt:lpstr>Sheet3</vt:lpstr>
      <vt:lpstr>Sheet2</vt:lpstr>
      <vt:lpstr>Sheet4</vt:lpstr>
      <vt:lpstr>Reservation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Jahagirdar, Vijayvithal S</cp:lastModifiedBy>
  <dcterms:created xsi:type="dcterms:W3CDTF">2015-08-24T16:22:08Z</dcterms:created>
  <dcterms:modified xsi:type="dcterms:W3CDTF">2015-09-04T03:27:10Z</dcterms:modified>
</cp:coreProperties>
</file>