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j\Desktop\all\AC statement\"/>
    </mc:Choice>
  </mc:AlternateContent>
  <xr:revisionPtr revIDLastSave="0" documentId="13_ncr:1_{C4386E36-F614-4C98-9A53-6D9929648770}" xr6:coauthVersionLast="47" xr6:coauthVersionMax="47" xr10:uidLastSave="{00000000-0000-0000-0000-000000000000}"/>
  <bookViews>
    <workbookView xWindow="-108" yWindow="-108" windowWidth="23256" windowHeight="12456" activeTab="3" xr2:uid="{9AF2B4F9-C1A4-41A1-8EE5-C9E51B73A0C2}"/>
  </bookViews>
  <sheets>
    <sheet name="Pivot Tables" sheetId="11" r:id="rId1"/>
    <sheet name="New Tables" sheetId="12" r:id="rId2"/>
    <sheet name="Transactions" sheetId="1" r:id="rId3"/>
    <sheet name="Visuals" sheetId="10" r:id="rId4"/>
  </sheets>
  <definedNames>
    <definedName name="_xlnm._FilterDatabase" localSheetId="2" hidden="1">Transactions!$D$1:$D$579</definedName>
    <definedName name="_xlcn.WorksheetConnection_Sheet1A1G5791" hidden="1">Transactions!$A$1:$G$579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57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B11" i="12"/>
  <c r="C4" i="12"/>
  <c r="C5" i="12"/>
  <c r="C6" i="12"/>
  <c r="C7" i="12"/>
  <c r="C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9E072-8E7F-429E-849F-059CEE551E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EF1985-DC5D-4438-95F4-6F023B2B7621}" name="WorksheetConnection_Sheet1!$A$1:$G$57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5791"/>
        </x15:connection>
      </ext>
    </extLst>
  </connection>
</connections>
</file>

<file path=xl/sharedStrings.xml><?xml version="1.0" encoding="utf-8"?>
<sst xmlns="http://schemas.openxmlformats.org/spreadsheetml/2006/main" count="1801" uniqueCount="970">
  <si>
    <t>Deposit</t>
  </si>
  <si>
    <t>Balance</t>
  </si>
  <si>
    <t>Date</t>
  </si>
  <si>
    <t>UPI/445911829073/P2M/</t>
  </si>
  <si>
    <t>paytmqroev4xnjqe6@paytm/KOMAL</t>
  </si>
  <si>
    <t>UPI/409372059763/P2V/</t>
  </si>
  <si>
    <t>monikadangwal291-1@okaxis/MON</t>
  </si>
  <si>
    <t>UPI/409384634740/P2V/</t>
  </si>
  <si>
    <t>monikadangwal291-1@okaxis/mon</t>
  </si>
  <si>
    <t>UPI/409481374222/P2V/</t>
  </si>
  <si>
    <t>UPI/446131801680/P2V/</t>
  </si>
  <si>
    <t>9672421899@ybl/ROHIT KUMAR</t>
  </si>
  <si>
    <t>UPI/409574649606/P2M/</t>
  </si>
  <si>
    <t>paytmqr19rhpaczoq@paytm/TARUN</t>
  </si>
  <si>
    <t>UPI/409510165678/P2M/</t>
  </si>
  <si>
    <t>paytm-16157290@paytm/Galgotia</t>
  </si>
  <si>
    <t>UPI/409540255690/P2V/</t>
  </si>
  <si>
    <t>UPI/446167055977/P2M/</t>
  </si>
  <si>
    <t>q773335658@ybl/ZAIKA RESTAURA</t>
  </si>
  <si>
    <t>UPI/409520028449/P2M/</t>
  </si>
  <si>
    <t>paytmqr13xq4nfytj@paytm/LADDU</t>
  </si>
  <si>
    <t>UPI/409594579850/P2M/</t>
  </si>
  <si>
    <t>cf.simp@icici/Simpl</t>
  </si>
  <si>
    <t>UPI/409520834671/P2V/</t>
  </si>
  <si>
    <t>UPI/409520849993/P2V/</t>
  </si>
  <si>
    <t>UPI/409839541196/P2V/</t>
  </si>
  <si>
    <t>6205185958@axl/SAUMYA</t>
  </si>
  <si>
    <t>UPI/409849732906/P2M/</t>
  </si>
  <si>
    <t>8285029613-1@okbizaxis/Taxi A</t>
  </si>
  <si>
    <t>UPI/409849986070/P2M/</t>
  </si>
  <si>
    <t>noidametro.104.11040003@sbi/N</t>
  </si>
  <si>
    <t>UPI/446472910092/P2M/</t>
  </si>
  <si>
    <t>ombk.aacl96669wpisccpdds@mbk/</t>
  </si>
  <si>
    <t>UPI/409991050268/P2M/</t>
  </si>
  <si>
    <t>gpaybillpay.rchrg@okpayaxis/G</t>
  </si>
  <si>
    <t>UPI/410114654198/P2M/</t>
  </si>
  <si>
    <t>googlerecharge@icici/Google I</t>
  </si>
  <si>
    <t>UPI/410193248994/P2M/</t>
  </si>
  <si>
    <t>UPI/410142752665/P2M/</t>
  </si>
  <si>
    <t>swiggyupi@axb/Bundl Technolog</t>
  </si>
  <si>
    <t>UPI/446756030038/P2V/</t>
  </si>
  <si>
    <t>UPI/410296113043/P2V/</t>
  </si>
  <si>
    <t>UPI/410216708546/P2V/</t>
  </si>
  <si>
    <t>UPI/446838161626/P2V/</t>
  </si>
  <si>
    <t>7979945417@ybl/MANINDRA KUMAR</t>
  </si>
  <si>
    <t>UPI/410203211309/P2V/</t>
  </si>
  <si>
    <t>UPI/446824304679/P2V/</t>
  </si>
  <si>
    <t>9899501807@ibl/PANKAJ BHATI</t>
  </si>
  <si>
    <t>UPI/410247321152/P2V/</t>
  </si>
  <si>
    <t>UPI/410382915711/P2M/</t>
  </si>
  <si>
    <t>UPI/410432763635/P2M/</t>
  </si>
  <si>
    <t>UPI/410458932001/P2M/</t>
  </si>
  <si>
    <t>UPI/447478784871/P2V/</t>
  </si>
  <si>
    <t>7979945417@ibl/MANINDRA KUMAR</t>
  </si>
  <si>
    <t>UPI/411367624660/P2M/</t>
  </si>
  <si>
    <t>gpayrecharge@okpayaxis/Google</t>
  </si>
  <si>
    <t>UPI/448046885150/P2V/</t>
  </si>
  <si>
    <t>6205185958@ybl/SAUMYA</t>
  </si>
  <si>
    <t>UPI/411492550597/P2M/</t>
  </si>
  <si>
    <t>bharatpe.90063682546@fbpe/BRI</t>
  </si>
  <si>
    <t>UPI/411416591231/P2M/</t>
  </si>
  <si>
    <t>UPI/411416749050/P2M/</t>
  </si>
  <si>
    <t>q177016024@ybl/SHIVANI  DIXIT</t>
  </si>
  <si>
    <t>UPI/411417956051/P2M/</t>
  </si>
  <si>
    <t>paytmqr2810050501011lhz187qk/</t>
  </si>
  <si>
    <t>UPI/411412923498/P2V/</t>
  </si>
  <si>
    <t>UPI/411418827055/P2V/</t>
  </si>
  <si>
    <t>UPI/411538200485/P2V/</t>
  </si>
  <si>
    <t>8851269937@paytm/Anoj Kumar</t>
  </si>
  <si>
    <t>UPI/411542978953/P2M/</t>
  </si>
  <si>
    <t>swiggyinstamart.rzp@axisbank/</t>
  </si>
  <si>
    <t>UPI/448156544363/P2V/</t>
  </si>
  <si>
    <t>UPI/411564456923/P2M/</t>
  </si>
  <si>
    <t>swiggyinstamart@yespay/SWIGGY</t>
  </si>
  <si>
    <t>UPI/411598468347/P2V/</t>
  </si>
  <si>
    <t>UPI/411685302724/P2M/</t>
  </si>
  <si>
    <t>ombk.aaco7281914e2tb7ubzs@mb/</t>
  </si>
  <si>
    <t>UPI/411601548886/P2V/</t>
  </si>
  <si>
    <t>9990773159@ibl/Mr Sunil</t>
  </si>
  <si>
    <t>UPI/411604115974/P2M/</t>
  </si>
  <si>
    <t>paytmqr14hrgm@paytm/HASIM</t>
  </si>
  <si>
    <t>UPI/448234814082/P2V/</t>
  </si>
  <si>
    <t>UPI/411604727041/P2V/</t>
  </si>
  <si>
    <t>shersinghss3418921@okaxis/SHE</t>
  </si>
  <si>
    <t>UPI/411739705158/P2V/</t>
  </si>
  <si>
    <t>UPI/411753553356/P2V/</t>
  </si>
  <si>
    <t>UPI/411865941895/P2V/</t>
  </si>
  <si>
    <t>gitadevi8595462@oksbi/MUNESH</t>
  </si>
  <si>
    <t>UPI/411885232833/P2M/</t>
  </si>
  <si>
    <t>q10415072@ybl/GEETA</t>
  </si>
  <si>
    <t>UPI/411885522177/P2M/</t>
  </si>
  <si>
    <t>q558466288@ybl/CHANDRA BHAN S</t>
  </si>
  <si>
    <t>UPI/411885614335/P2V/</t>
  </si>
  <si>
    <t>UPI/448427000695/P2V/</t>
  </si>
  <si>
    <t>UPI/411861397082/P2M/</t>
  </si>
  <si>
    <t>paytmqrs7a2s0vy65@paytm/MANIS</t>
  </si>
  <si>
    <t>UPI/411824802196/P2V/</t>
  </si>
  <si>
    <t>UPI/448472349887/P2V/</t>
  </si>
  <si>
    <t>9560926826@ybl/BRIJ  MOHAN</t>
  </si>
  <si>
    <t>UPI/411895827719/P2M/</t>
  </si>
  <si>
    <t>paytmqrykjuphuxm8@paytm/Danve</t>
  </si>
  <si>
    <t>UPI/411896321887/P2M/</t>
  </si>
  <si>
    <t>paytmqr14d88f@paytm/Mukesh</t>
  </si>
  <si>
    <t>UPI/411896500419/P2M/</t>
  </si>
  <si>
    <t>paytmqrtumuhkpand@paytm/SHUKH</t>
  </si>
  <si>
    <t>UPI/411820812937/P2M/</t>
  </si>
  <si>
    <t>paytmqr5d3to4s4g0@paytm/DHARM</t>
  </si>
  <si>
    <t>UPI/448468347117/P2M/</t>
  </si>
  <si>
    <t>paytmqrqsbsc2n8z6@paytm/MAHEN</t>
  </si>
  <si>
    <t>UPI/411878113198/P2M/</t>
  </si>
  <si>
    <t>paytmqr14eiv3@paytm/JAINUL</t>
  </si>
  <si>
    <t>UPI/411829111915/P2M/</t>
  </si>
  <si>
    <t>paytmqr1erj6fj963@paytm/GYANC</t>
  </si>
  <si>
    <t>UPI/448450712470/P2V/</t>
  </si>
  <si>
    <t>UPI/411805942112/P2M/</t>
  </si>
  <si>
    <t>eatclub@icici/EatClub</t>
  </si>
  <si>
    <t>UPI/411955629060/P2V/</t>
  </si>
  <si>
    <t>UPI/412080672708/P2M/</t>
  </si>
  <si>
    <t>swiggy.stores@axisbank/Swiggy</t>
  </si>
  <si>
    <t>UPI/412119362838/P2V/</t>
  </si>
  <si>
    <t>UPI/448700466558/P2M/</t>
  </si>
  <si>
    <t>SWIGGY8@ybl/SWIGGY</t>
  </si>
  <si>
    <t>UPI/412134887528/P2M/</t>
  </si>
  <si>
    <t>swiggy773.rzp@icici/Swiggy</t>
  </si>
  <si>
    <t>UPI/448859640642/P2M/</t>
  </si>
  <si>
    <t>UPI/412370756406/P2V/</t>
  </si>
  <si>
    <t>6396479653@yapl/ANSHUL PAL</t>
  </si>
  <si>
    <t>UPI/412307987670/P2M/</t>
  </si>
  <si>
    <t>paytm-76881028@paytm/Rapido</t>
  </si>
  <si>
    <t>UPI/412350362731/P2M/</t>
  </si>
  <si>
    <t>swiggystores@icici/Swiggy</t>
  </si>
  <si>
    <t>UPI/449048788395/P2M/</t>
  </si>
  <si>
    <t>paytmqr14gm5gt1qm@paytm/TANUJ</t>
  </si>
  <si>
    <t>UPI/449079101232/P2M/</t>
  </si>
  <si>
    <t>paytmqr281005050101147128mwd/</t>
  </si>
  <si>
    <t>UPI/449070707356/P2M/</t>
  </si>
  <si>
    <t>rapi00110529@aubank/DANIS</t>
  </si>
  <si>
    <t>UPI/449098506429/P2V/</t>
  </si>
  <si>
    <t>8447357099@paytm/8447357099@p</t>
  </si>
  <si>
    <t>UPI/449060522009/P2V/</t>
  </si>
  <si>
    <t>UPI/412476699455/P2M/</t>
  </si>
  <si>
    <t>swiggyupi@axisbank/Swiggy</t>
  </si>
  <si>
    <t>UPI/412538158997/P2M/</t>
  </si>
  <si>
    <t>UPI/412523090321/P2M/</t>
  </si>
  <si>
    <t>paytmqrou6jv9ow0b@paytm/Subho</t>
  </si>
  <si>
    <t>UPI/412517279978/P2M/</t>
  </si>
  <si>
    <t>q850823388@ybl/PRAMOD</t>
  </si>
  <si>
    <t>UPI/449192977951/P2M/</t>
  </si>
  <si>
    <t>paytmqr1wgbdbb4hv@paytm/DEVEN</t>
  </si>
  <si>
    <t>UPI/412518181790/P2M/</t>
  </si>
  <si>
    <t>paytmqr1lpkfwk6w0@paytm/KRISH</t>
  </si>
  <si>
    <t>UPI/412507176408/P2M/</t>
  </si>
  <si>
    <t>bharatpe.90068994789@fbpe/MOH</t>
  </si>
  <si>
    <t>UPI/449125990474/P2M/</t>
  </si>
  <si>
    <t>UPI/449169978052/P2M/</t>
  </si>
  <si>
    <t>paytmqrgobe9fbkx1@paytm/Ashis</t>
  </si>
  <si>
    <t>UPI/412566385667/P2V/</t>
  </si>
  <si>
    <t>UPI/412536188516/P2V/</t>
  </si>
  <si>
    <t>UPI/412652371816/P2V/</t>
  </si>
  <si>
    <t>UPI/412663678356/P2V/</t>
  </si>
  <si>
    <t>UPI/449359260661/P2M/</t>
  </si>
  <si>
    <t>gpayrecharge@icici/Google Ind</t>
  </si>
  <si>
    <t>UPI/412788633480/P2M/</t>
  </si>
  <si>
    <t>UPI/412818102162/P2V/</t>
  </si>
  <si>
    <t>7557208257-2@ybl/SATISH  PAL</t>
  </si>
  <si>
    <t>UPI/412832631436/P2V/</t>
  </si>
  <si>
    <t>ajayasu16-1@okhdfcbank/AJAY K</t>
  </si>
  <si>
    <t>UPI/449452312802/P2V/</t>
  </si>
  <si>
    <t>917703922784@paytm/9177039227</t>
  </si>
  <si>
    <t>UPI/449404409565/P2V/</t>
  </si>
  <si>
    <t>UPI/412824114730/P2M/</t>
  </si>
  <si>
    <t>paytmqrlo7uaeeaq9@paytm/NAREN</t>
  </si>
  <si>
    <t>UPI/449413741618/P2M/</t>
  </si>
  <si>
    <t>paytmqr1vwn8frvym@paytm/ANURU</t>
  </si>
  <si>
    <t>UPI/412893243309/P2M/</t>
  </si>
  <si>
    <t>paytmqry84gw1kgz2@paytm/Mr  S</t>
  </si>
  <si>
    <t>UPI/449481842261/P2M/</t>
  </si>
  <si>
    <t>paytmqr14cw17@paytm/OMWATI</t>
  </si>
  <si>
    <t>UPI/412862360883/P2V/</t>
  </si>
  <si>
    <t>UPI/412985990444/P2V/</t>
  </si>
  <si>
    <t>UPI/412903191273/P2V/</t>
  </si>
  <si>
    <t>UPI/412901424245/P2V/</t>
  </si>
  <si>
    <t>UPI/412994587405/P2V/</t>
  </si>
  <si>
    <t>UPI/449728967504/P2V/</t>
  </si>
  <si>
    <t>7979945417@paytm/MANINDRA  KU</t>
  </si>
  <si>
    <t>UPI/413192177070/P2M/</t>
  </si>
  <si>
    <t>UPI/449764390562/P2V/</t>
  </si>
  <si>
    <t>UPI/413195016157/P2V/</t>
  </si>
  <si>
    <t>UPI/449784661767/P2V/</t>
  </si>
  <si>
    <t>9899501807@axl/PANKAJ BHATI</t>
  </si>
  <si>
    <t>UPI/413163691403/P2M/</t>
  </si>
  <si>
    <t>netflixupi.payu@hdfcbank/NETF</t>
  </si>
  <si>
    <t>UPI/413286013272/P2V/</t>
  </si>
  <si>
    <t>UPI/413234231548/P2M/</t>
  </si>
  <si>
    <t>UPI/413239577548/P2V/</t>
  </si>
  <si>
    <t>UPI/449986068338/P2M/</t>
  </si>
  <si>
    <t>astrotalk594653.rzp@axisbank/</t>
  </si>
  <si>
    <t>UPI/413359691756/P2M/</t>
  </si>
  <si>
    <t>UPI/413399572565/P2V/</t>
  </si>
  <si>
    <t>UPI/413434007597/P2V/</t>
  </si>
  <si>
    <t>UPI/413435929540/P2V/</t>
  </si>
  <si>
    <t>monikadangwal291-1@oksbi/XXXP</t>
  </si>
  <si>
    <t>UPI/413435952990/P2M/</t>
  </si>
  <si>
    <t>q960577058@ybl/Annu</t>
  </si>
  <si>
    <t>UPI/413436006231/P2V/</t>
  </si>
  <si>
    <t>UPI/413438077850/P2M/</t>
  </si>
  <si>
    <t>suvichtherealas931.rzp@icici/</t>
  </si>
  <si>
    <t>UPI/450099550622/P2V/</t>
  </si>
  <si>
    <t>UPI/413466146176/P2M/</t>
  </si>
  <si>
    <t>instaastro105830.rzp@axisban/</t>
  </si>
  <si>
    <t>UPI/413554983728/P2V/</t>
  </si>
  <si>
    <t>UPI/413572092492/P2M/</t>
  </si>
  <si>
    <t>paytmqr560zlc@paytm/HASIM</t>
  </si>
  <si>
    <t>UPI/450187390115/P2V/</t>
  </si>
  <si>
    <t>UPI/413632371948/P2M/</t>
  </si>
  <si>
    <t>flipkartinterne.payu@mairtel/</t>
  </si>
  <si>
    <t>UPI/413635695924/P2V/</t>
  </si>
  <si>
    <t>UPI/413640989110/P2V/</t>
  </si>
  <si>
    <t>tyrantfade67@oksbi/Amit  Yada</t>
  </si>
  <si>
    <t>UPI/413748232460/P2V/</t>
  </si>
  <si>
    <t>UPI/413752325629/P2V/</t>
  </si>
  <si>
    <t>UPI/413752376061/P2V/</t>
  </si>
  <si>
    <t>UPI/413753837213/P2V/</t>
  </si>
  <si>
    <t>UPI/413800621245/P2V/</t>
  </si>
  <si>
    <t>UPI/413880141946/P2V/</t>
  </si>
  <si>
    <t>UPI/413836090587/P2M/</t>
  </si>
  <si>
    <t>q134157571@ybl/POOJA DAIRY</t>
  </si>
  <si>
    <t>UPI/413837246678/P2V/</t>
  </si>
  <si>
    <t>UPI/413986419741/P2M/</t>
  </si>
  <si>
    <t>bharatpe.90070550994@fbpe/DIL</t>
  </si>
  <si>
    <t>UPI/413909705064/P2V/</t>
  </si>
  <si>
    <t>8273143838@axl/Aaves</t>
  </si>
  <si>
    <t>UPI/450594301819/P2M/</t>
  </si>
  <si>
    <t>paytmqr14d838@paytm/Ikhlak  M</t>
  </si>
  <si>
    <t>UPI/450506907236/P2M/</t>
  </si>
  <si>
    <t>q352701125@ybl/RAVI KUMAR</t>
  </si>
  <si>
    <t>UPI/413987168982/P2M/</t>
  </si>
  <si>
    <t>gpay-11238658253@okbizaxis/Ra</t>
  </si>
  <si>
    <t>UPI/413945103674/P2M/</t>
  </si>
  <si>
    <t>UPI/450547304169/P2M/</t>
  </si>
  <si>
    <t>paytmqrkfcg8rnw9q@paytm/RAVI</t>
  </si>
  <si>
    <t>UPI/450575706974/P2M/</t>
  </si>
  <si>
    <t>q784827368@ybl/BRAJESH  KUMAR</t>
  </si>
  <si>
    <t>UPI/450525511250/P2M/</t>
  </si>
  <si>
    <t>q455749130@ybl/SAKIB</t>
  </si>
  <si>
    <t>UPI/450569802572/P2M/</t>
  </si>
  <si>
    <t>UPI/450530205823/P2V/</t>
  </si>
  <si>
    <t>UPI/413977605695/P2V/</t>
  </si>
  <si>
    <t>UPI/413983412667/P2M/</t>
  </si>
  <si>
    <t>simpl708736.rzp@icici/Simpl</t>
  </si>
  <si>
    <t>UPI/414095222688/P2V/</t>
  </si>
  <si>
    <t>UPI/414097046709/P2M/</t>
  </si>
  <si>
    <t>UPI/414000504953/P2V/</t>
  </si>
  <si>
    <t>UPI/414016585803/P2V/</t>
  </si>
  <si>
    <t>UPI/414022710354/P2V/</t>
  </si>
  <si>
    <t>UPI/414023172553/P2V/</t>
  </si>
  <si>
    <t>rohitkumardas114@okicici/ROHI</t>
  </si>
  <si>
    <t>UPI/414162042661/P2M/</t>
  </si>
  <si>
    <t>q506987436@ybl/Komal Singh</t>
  </si>
  <si>
    <t>UPI/414162240417/P2M/</t>
  </si>
  <si>
    <t>UPI/450774882169/P2M/</t>
  </si>
  <si>
    <t>paytmqr560o16@paytm/RIDHYANSH</t>
  </si>
  <si>
    <t>UPI/414166022715/P2V/</t>
  </si>
  <si>
    <t>UPI/414279838399/P2V/</t>
  </si>
  <si>
    <t>UPI/414330109733/P2M/</t>
  </si>
  <si>
    <t>myntra2.payu@hdfcbank/WWW MYN</t>
  </si>
  <si>
    <t>UPI/450923193019/P2V/</t>
  </si>
  <si>
    <t>UPI/414357308578/P2V/</t>
  </si>
  <si>
    <t>monikadangwal291-2@oksbi/MONI</t>
  </si>
  <si>
    <t>UPI/414357319861/P2V/</t>
  </si>
  <si>
    <t>UPI/414357327937/P2V/</t>
  </si>
  <si>
    <t>UPI/414478943871/P2V/</t>
  </si>
  <si>
    <t>UPI/451088236927/P2V/</t>
  </si>
  <si>
    <t>6207715017@paytm/6207715017@p</t>
  </si>
  <si>
    <t>UPI/414439330192/P2M/</t>
  </si>
  <si>
    <t>paytmqrmjqli2h6bn@paytm/KOMAL</t>
  </si>
  <si>
    <t>UPI/414427150356/P2M/</t>
  </si>
  <si>
    <t>paytmqr14ftq2@paytm/Bhawna St</t>
  </si>
  <si>
    <t>UPI/414498195298/P2M/</t>
  </si>
  <si>
    <t>q227428288@ybl/AMIT KUMAR</t>
  </si>
  <si>
    <t>UPI/414498362671/P2M/</t>
  </si>
  <si>
    <t>q121409385@ybl/AYNUL</t>
  </si>
  <si>
    <t>UPI/451089353059/P2V/</t>
  </si>
  <si>
    <t>UPI/414535946260/P2V/</t>
  </si>
  <si>
    <t>UPI/414545371353/P2V/</t>
  </si>
  <si>
    <t>UPI/451298731476/P2V/</t>
  </si>
  <si>
    <t>UPI/414676080662/P2V/</t>
  </si>
  <si>
    <t>UPI/414684722461/P2V/</t>
  </si>
  <si>
    <t>UPI/414735928210/P2V/</t>
  </si>
  <si>
    <t>UPI/414736812432/P2V/</t>
  </si>
  <si>
    <t>UPI/414736853690/P2V/</t>
  </si>
  <si>
    <t>UPI/414844545180/P2V/</t>
  </si>
  <si>
    <t>UPI/414861447161/P2V/</t>
  </si>
  <si>
    <t>UPI/451473447996/P2M/</t>
  </si>
  <si>
    <t>paytmqru3dtnlobm0@paytm/Bhawn</t>
  </si>
  <si>
    <t>UPI/414880615387/P2V/</t>
  </si>
  <si>
    <t>UPI/414881154149/P2V/</t>
  </si>
  <si>
    <t>UPI/414905565284/P2M/</t>
  </si>
  <si>
    <t>q777549323@ybl/RAMEN  DAS</t>
  </si>
  <si>
    <t>UPI/414924791708/P2V/</t>
  </si>
  <si>
    <t>UPI/414903599184/P2V/</t>
  </si>
  <si>
    <t>UPI/415007182246/P2M/</t>
  </si>
  <si>
    <t>paytmqrqey9wd1nvi@paytm/SOURA</t>
  </si>
  <si>
    <t>UPI/415061520256/P2V/</t>
  </si>
  <si>
    <t>UPI/415061489179/P2V/</t>
  </si>
  <si>
    <t>UPI/415065406502/P2M/</t>
  </si>
  <si>
    <t>upiswiggy@icici/SWIGGY</t>
  </si>
  <si>
    <t>UPI/415105832742/P2V/</t>
  </si>
  <si>
    <t>UPI/415107273502/P2V/</t>
  </si>
  <si>
    <t>UPI/415225373963/P2A/</t>
  </si>
  <si>
    <t>9968956987/WWW MYNTRA COM</t>
  </si>
  <si>
    <t>UPI/415219939919/P2V/</t>
  </si>
  <si>
    <t>UPI/415235601156/P2M/</t>
  </si>
  <si>
    <t>paytm-56505013@paytm/Flipkart</t>
  </si>
  <si>
    <t>UPI/415228925923/P2V/</t>
  </si>
  <si>
    <t>UPI/415211920969/P2V/</t>
  </si>
  <si>
    <t>9917678860@paytm/9917678860@p</t>
  </si>
  <si>
    <t>UPI/451833499869/P2M/</t>
  </si>
  <si>
    <t>paytmqr14ftpo@paytm/JITENDRA</t>
  </si>
  <si>
    <t>UPI/415249384772/P2M/</t>
  </si>
  <si>
    <t>q944494107@ybl/Vijay Medicos</t>
  </si>
  <si>
    <t>UPI/451858123352/P2V/</t>
  </si>
  <si>
    <t>UPI/415277730063/P2M/</t>
  </si>
  <si>
    <t>paytmqr1ez4hzaow5@paytm/Aliya</t>
  </si>
  <si>
    <t>UPI/415254393268/P2V/</t>
  </si>
  <si>
    <t>UPI/415258229944/P2V/</t>
  </si>
  <si>
    <t>UPI/415369841850/P2M/</t>
  </si>
  <si>
    <t>paytmqr1wicr40mak@paytm/PR LI</t>
  </si>
  <si>
    <t>UPI/415389120166/P2M/</t>
  </si>
  <si>
    <t>q327922895@ybl/LALIT SINGHAL</t>
  </si>
  <si>
    <t>UPI/451927781341/P2V/</t>
  </si>
  <si>
    <t>UPI/415348091315/P2V/</t>
  </si>
  <si>
    <t>UPI/415305734199/P2M/</t>
  </si>
  <si>
    <t>UPI/415305737217/P2V/</t>
  </si>
  <si>
    <t>UPI/415418574792/P2M/</t>
  </si>
  <si>
    <t>paytmqrk1kxpb4nhd@paytm/MUSTA</t>
  </si>
  <si>
    <t>UPI/452035107091/P2M/</t>
  </si>
  <si>
    <t>paytmqr183rxv15ab@paytm/DEVKA</t>
  </si>
  <si>
    <t>UPI/452025413885/P2V/</t>
  </si>
  <si>
    <t>UPI/452092117863/P2V/</t>
  </si>
  <si>
    <t>UPI/415424457165/P2V/</t>
  </si>
  <si>
    <t>UPI/415429856343/P2V/</t>
  </si>
  <si>
    <t>UPI/415445139072/P2V/</t>
  </si>
  <si>
    <t>UPI/415455213220/P2V/</t>
  </si>
  <si>
    <t>UPI/452186862408/P2M/</t>
  </si>
  <si>
    <t>UPI/415592254777/P2V/</t>
  </si>
  <si>
    <t>UPI/415507238979/P2V/</t>
  </si>
  <si>
    <t>UPI/415616036634/P2M/</t>
  </si>
  <si>
    <t>simpl.rzp@mairtel/ONE SIGMA T</t>
  </si>
  <si>
    <t>UPI/452228524240/P2V/</t>
  </si>
  <si>
    <t>9625986611@paytm/RITHIK NAGAR</t>
  </si>
  <si>
    <t>UPI/452264238715/P2V/</t>
  </si>
  <si>
    <t>UPI/415653030059/P2V/</t>
  </si>
  <si>
    <t>UPI/452250614207/P2M/</t>
  </si>
  <si>
    <t>paytmqreuxeu3thpd@paytm/RAKES</t>
  </si>
  <si>
    <t>UPI/415653990062/P2M/</t>
  </si>
  <si>
    <t>UPI/415654908930/P2V/</t>
  </si>
  <si>
    <t>UPI/415650944318/P2V/</t>
  </si>
  <si>
    <t>UPI/452291544358/P2V/</t>
  </si>
  <si>
    <t>UPI/415759738291/P2V/</t>
  </si>
  <si>
    <t>UPI/415788612475/P2V/</t>
  </si>
  <si>
    <t>919835498088   monikadang/al2</t>
  </si>
  <si>
    <t>UPI/415790610552/P2V/</t>
  </si>
  <si>
    <t>919835498088   8851269937/pay</t>
  </si>
  <si>
    <t>UPI/415786478868/P2V/</t>
  </si>
  <si>
    <t>917668828830   monikadang/al2</t>
  </si>
  <si>
    <t>UPI/415796154627/P2V/</t>
  </si>
  <si>
    <t>919835498088   tyrantfade/7@o</t>
  </si>
  <si>
    <t>UPI/415711089170/P2V/</t>
  </si>
  <si>
    <t>UPI/452415121872/P2V/</t>
  </si>
  <si>
    <t>919625986611   9625986611/pay</t>
  </si>
  <si>
    <t>UPI/415831992778/P2V/</t>
  </si>
  <si>
    <t>919835498088   6205185958/axl</t>
  </si>
  <si>
    <t>UPI/415840869977/P2V/</t>
  </si>
  <si>
    <t>UPI/415843657110/P2M/</t>
  </si>
  <si>
    <t>919835498088   q169972988/ybl</t>
  </si>
  <si>
    <t>UPI/415844624059/P2M/</t>
  </si>
  <si>
    <t>919835498088   paytm.d131/398</t>
  </si>
  <si>
    <t>UPI/415847584405/P2V/</t>
  </si>
  <si>
    <t>UPI/415973822994/P2M/</t>
  </si>
  <si>
    <t>919835498088   gpayrechar/e@o</t>
  </si>
  <si>
    <t>UPI/415989109038/P2V/</t>
  </si>
  <si>
    <t>UPI/415993684372/P2M/</t>
  </si>
  <si>
    <t>919835498088   googlerech/rge</t>
  </si>
  <si>
    <t>UPI/452519243594/P2V/</t>
  </si>
  <si>
    <t>917906573979   sumandevi1/01@</t>
  </si>
  <si>
    <t>UPI/415913081417/P2V/</t>
  </si>
  <si>
    <t>UPI/416094904347/P2V/</t>
  </si>
  <si>
    <t>UPI/452607982677/P2V/</t>
  </si>
  <si>
    <t>917979945417   7979945417/pay</t>
  </si>
  <si>
    <t>UPI/416017597991/P2V/</t>
  </si>
  <si>
    <t>919835498088   rohitkumar/as1</t>
  </si>
  <si>
    <t>UPI/416041413633/P2V/</t>
  </si>
  <si>
    <t>UPI/416053266546/P2M/</t>
  </si>
  <si>
    <t>919835498088   aakashdlpp/sar</t>
  </si>
  <si>
    <t>UPI/416054740055/P2V/</t>
  </si>
  <si>
    <t>UPI/416049810370/P2M/</t>
  </si>
  <si>
    <t>919835498088   paytmqr1gd/wpl</t>
  </si>
  <si>
    <t>UPI/416057579729/P2V/</t>
  </si>
  <si>
    <t>UPI/416086351806/P2V/</t>
  </si>
  <si>
    <t>UPI/416166522499/P2V/</t>
  </si>
  <si>
    <t>UPI/416169288373/P2V/</t>
  </si>
  <si>
    <t>UPI/416100624558/P2V/</t>
  </si>
  <si>
    <t>UPI/416100635402/P2V/</t>
  </si>
  <si>
    <t>UPI/416157979246/P2M/</t>
  </si>
  <si>
    <t>919835498088   netflixupi/pay</t>
  </si>
  <si>
    <t>UPI/416101969943/P2V/</t>
  </si>
  <si>
    <t>UPI/416211165885/P2V/</t>
  </si>
  <si>
    <t>UPI/416211178265/P2V/</t>
  </si>
  <si>
    <t>UPI/416222420774/P2M/</t>
  </si>
  <si>
    <t>919835498088   confirmtkt/onl</t>
  </si>
  <si>
    <t>UPI/416251198580/P2V/</t>
  </si>
  <si>
    <t>UPI/416364261666/P2V/</t>
  </si>
  <si>
    <t>UPI/416390382285/P2V/</t>
  </si>
  <si>
    <t>UPI/452948976228/P2V/</t>
  </si>
  <si>
    <t>919835498088   9899501807/ibl</t>
  </si>
  <si>
    <t>UPI/452991163057/P2M/</t>
  </si>
  <si>
    <t>919835498088   paytm-5195/531</t>
  </si>
  <si>
    <t>UPI/416441297261/P2V/</t>
  </si>
  <si>
    <t>UPI/416441928311/P2V/</t>
  </si>
  <si>
    <t>UPI/416441984686/P2V/</t>
  </si>
  <si>
    <t>UPI/416446403616/P2V/</t>
  </si>
  <si>
    <t>UPI/416451643119/P2V/</t>
  </si>
  <si>
    <t>UPI/453124842843/P2V/</t>
  </si>
  <si>
    <t>UPI/416591655652/P2M/</t>
  </si>
  <si>
    <t>919835498088   paytmqrmjq/i2h</t>
  </si>
  <si>
    <t>UPI/416595736917/P2V/</t>
  </si>
  <si>
    <t>UPI/416596720230/P2V/</t>
  </si>
  <si>
    <t>UPI/416598867575/P2V/</t>
  </si>
  <si>
    <t>UPI/416503284829/P2V/</t>
  </si>
  <si>
    <t>UPI/416642551302/P2V/</t>
  </si>
  <si>
    <t>UPI/416642566308/P2V/</t>
  </si>
  <si>
    <t>UPI/416780426544/P2V/</t>
  </si>
  <si>
    <t>UPI/453356421093/P2M/</t>
  </si>
  <si>
    <t>919835498088   meesho@ybl/</t>
  </si>
  <si>
    <t>UPI/416706942566/P2V/</t>
  </si>
  <si>
    <t>UPI/416706935613/P2V/</t>
  </si>
  <si>
    <t>UPI/416706975102/P2V/</t>
  </si>
  <si>
    <t>UPI/416817779541/P2V/</t>
  </si>
  <si>
    <t>UPI/416848674654/P2M/</t>
  </si>
  <si>
    <t>UPI/416971605503/P2V/</t>
  </si>
  <si>
    <t>UPI/416992613113/P2V/</t>
  </si>
  <si>
    <t>UPI/416992623639/P2V/</t>
  </si>
  <si>
    <t>UPI/416927012440/P2V/</t>
  </si>
  <si>
    <t>UPI/453532207378/P2V/</t>
  </si>
  <si>
    <t>UPI/417157094836/P2V/</t>
  </si>
  <si>
    <t>UPI/417157601305/P2V/</t>
  </si>
  <si>
    <t>UPI/417176410529/P2M/</t>
  </si>
  <si>
    <t>UPI/417211575571/P2V/</t>
  </si>
  <si>
    <t>UPI/417226346790/P2V/</t>
  </si>
  <si>
    <t>UPI/417231656746/P2M/</t>
  </si>
  <si>
    <t>919835498088   q851827324/ybl</t>
  </si>
  <si>
    <t>UPI/417232038464/P2V/</t>
  </si>
  <si>
    <t>919897518539   tyrantfade/7@o</t>
  </si>
  <si>
    <t>UPI/417232210509/P2M/</t>
  </si>
  <si>
    <t>919835498088   q228132089/ybl</t>
  </si>
  <si>
    <t>UPI/417228436209/P2V/</t>
  </si>
  <si>
    <t>UPI/417232343518/P2V/</t>
  </si>
  <si>
    <t>UPI/417232346977/P2V/</t>
  </si>
  <si>
    <t>UPI/417293457205/P2V/</t>
  </si>
  <si>
    <t>UPI/417339992091/P2V/</t>
  </si>
  <si>
    <t>919999999999   phonepemer/han</t>
  </si>
  <si>
    <t>UPI/417380927605/P2V/</t>
  </si>
  <si>
    <t>UPI/453994691170/P2M/</t>
  </si>
  <si>
    <t>919835498088   paytmqr57y/4z@</t>
  </si>
  <si>
    <t>UPI/453956427182/P2V/</t>
  </si>
  <si>
    <t>919835498088   9599305493/kot</t>
  </si>
  <si>
    <t>UPI/453915301025/P2V/</t>
  </si>
  <si>
    <t>UPI/453941702309/P2V/</t>
  </si>
  <si>
    <t>919835498088   9205041685/ybl</t>
  </si>
  <si>
    <t>UPI/417386764387/P2V/</t>
  </si>
  <si>
    <t>UPI/417493218138/P2M/</t>
  </si>
  <si>
    <t>UPI/454090189309/P2V/</t>
  </si>
  <si>
    <t>UPI/417430625634/P2M/</t>
  </si>
  <si>
    <t>919835498088   q213899564/ybl</t>
  </si>
  <si>
    <t>UPI/417433175627/P2V/</t>
  </si>
  <si>
    <t>UPI/417433240307/P2V/</t>
  </si>
  <si>
    <t>UPI/417545167349/P2V/</t>
  </si>
  <si>
    <t>UPI/417548065492/P2V/</t>
  </si>
  <si>
    <t>UPI/417605973312/P2V/</t>
  </si>
  <si>
    <t>919835498088   9917678860/pay</t>
  </si>
  <si>
    <t>UPI/417631142201/P2V/</t>
  </si>
  <si>
    <t>UPI/454222381775/P2M/</t>
  </si>
  <si>
    <t>919835498088   paytm-5833/245</t>
  </si>
  <si>
    <t>UPI/417767901739/P2V/</t>
  </si>
  <si>
    <t>UPI/417880264754/P2V/</t>
  </si>
  <si>
    <t>UPI/417886351219/P2V/</t>
  </si>
  <si>
    <t>UPI/417899252394/P2V/</t>
  </si>
  <si>
    <t>919835498088   roshanshah/8@o</t>
  </si>
  <si>
    <t>UPI/417826628671/P2M/</t>
  </si>
  <si>
    <t>919835498088   paytmqr166/uf@</t>
  </si>
  <si>
    <t>UPI/417806179618/P2V/</t>
  </si>
  <si>
    <t>UPI/454402223355/P2M/</t>
  </si>
  <si>
    <t>919835498088   paytmqr17q/bir</t>
  </si>
  <si>
    <t>UPI/417851931974/P2V/</t>
  </si>
  <si>
    <t>UPI/417913623760/P2V/</t>
  </si>
  <si>
    <t>918709551352   sunita01@u/i</t>
  </si>
  <si>
    <t>UPI/417940698207/P2V/</t>
  </si>
  <si>
    <t>UPI/454567012886/P2V/</t>
  </si>
  <si>
    <t>919835498088   8800845836/rap</t>
  </si>
  <si>
    <t>UPI/454672805758/P2V/</t>
  </si>
  <si>
    <t>UPI/418085903361/P2M/</t>
  </si>
  <si>
    <t>UPI/418005969126/P2V/</t>
  </si>
  <si>
    <t>UPI/418014492419/P2V/</t>
  </si>
  <si>
    <t>UPI/418015165966/P2V/</t>
  </si>
  <si>
    <t>UPI/418018287215/P2M/</t>
  </si>
  <si>
    <t>919835498088   paytm-8739/82@</t>
  </si>
  <si>
    <t>UPI/454623140668/P2V/</t>
  </si>
  <si>
    <t>UPI/418124513922/P2V/</t>
  </si>
  <si>
    <t>UPI/418128022124/P2V/</t>
  </si>
  <si>
    <t>UPI/418128014001/P2V/</t>
  </si>
  <si>
    <t>UPI/418128029316/P2V/</t>
  </si>
  <si>
    <t>UPI/418130436938/P2V/</t>
  </si>
  <si>
    <t>UPI/418113790811/P2V/</t>
  </si>
  <si>
    <t>UPI/418139048589/P2A/</t>
  </si>
  <si>
    <t>919835498088   0319232000/156</t>
  </si>
  <si>
    <t>UPI/418350677929/P2M/</t>
  </si>
  <si>
    <t>919835498088   79988390@p/ytm</t>
  </si>
  <si>
    <t>UPI/418474865413/P2M/</t>
  </si>
  <si>
    <t>UPI/455288645155/P2V/</t>
  </si>
  <si>
    <t>917903994218   7903994218/ybl</t>
  </si>
  <si>
    <t>UPI/419321814586/P2M/</t>
  </si>
  <si>
    <t>UPI/419337062651/P2V/</t>
  </si>
  <si>
    <t>UPI/455929099292/P2M/</t>
  </si>
  <si>
    <t>UPI/419466101337/P2V/</t>
  </si>
  <si>
    <t>919835498088   helptravel/.ad</t>
  </si>
  <si>
    <t>UPI/419409178738/P2V/</t>
  </si>
  <si>
    <t>UPI/419406883814/P2M/</t>
  </si>
  <si>
    <t>UPI/456102292329/P2V/</t>
  </si>
  <si>
    <t>UPI/419540544912/P2M/</t>
  </si>
  <si>
    <t>919835498088   cf.simp@ic/ci</t>
  </si>
  <si>
    <t>UPI/419549629884/P2V/</t>
  </si>
  <si>
    <t>919835498088   ayushaman5/23-</t>
  </si>
  <si>
    <t>SMS CHRG FOR:01-04-20</t>
  </si>
  <si>
    <t>24to30-06-2024</t>
  </si>
  <si>
    <t>UPI/419691992233/P2M/</t>
  </si>
  <si>
    <t>919835498088   paytm-jiom/bil</t>
  </si>
  <si>
    <t>UPI/456327179521/P2M/</t>
  </si>
  <si>
    <t>919835498088   paytm-5072/257</t>
  </si>
  <si>
    <t>UPI/419727669759/P2M/</t>
  </si>
  <si>
    <t>919835498088   swiggy1onl/ne.</t>
  </si>
  <si>
    <t>UPI/456324642786/P2V/</t>
  </si>
  <si>
    <t>916205185958   6205185958/axl</t>
  </si>
  <si>
    <t>UPI/419854834163/P2M/</t>
  </si>
  <si>
    <t>919835498088   samrajinte/nat</t>
  </si>
  <si>
    <t>UPI/419912768419/P2M/</t>
  </si>
  <si>
    <t>919835498088   simplonlin/@ax</t>
  </si>
  <si>
    <t>UPI/420397117969/P2V/</t>
  </si>
  <si>
    <t>UPI/456902159496/P2V/</t>
  </si>
  <si>
    <t>7703921545@paytm/7703921545@p</t>
  </si>
  <si>
    <t>UPI/420358695599/P2V/</t>
  </si>
  <si>
    <t>8588971290@ybl/SANDEEP KUMAR</t>
  </si>
  <si>
    <t>UPI/456939021220/P2V/</t>
  </si>
  <si>
    <t>9999131694-2@ibl/Vikas Kumar</t>
  </si>
  <si>
    <t>UPI/420334325688/P2M/</t>
  </si>
  <si>
    <t>landmarkmaxretail@ybl/LIFE ST</t>
  </si>
  <si>
    <t>UPI/456967418740/P2V/</t>
  </si>
  <si>
    <t>8750546286@ibl/Ikbal  Ikbal</t>
  </si>
  <si>
    <t>UPI/420349133547/P2V/</t>
  </si>
  <si>
    <t>UPI/420480189531/P2M/</t>
  </si>
  <si>
    <t>swiggy1online.gpay@okpayaxis/</t>
  </si>
  <si>
    <t>UPI/457241110128/P2M/</t>
  </si>
  <si>
    <t>paytmqr1mztjl1zim@paytm/SONE</t>
  </si>
  <si>
    <t>UPI/420631342058/P2M/</t>
  </si>
  <si>
    <t>paytmqr2810050501011yvuj5oea/</t>
  </si>
  <si>
    <t>UPI/420683831332/P2M/</t>
  </si>
  <si>
    <t>q601866654@ybl/Mahendra  Kuma</t>
  </si>
  <si>
    <t>UPI/420686729611/P2M/</t>
  </si>
  <si>
    <t>UPI/457228996461/P2V/</t>
  </si>
  <si>
    <t>UPI/457486085352/P2M/</t>
  </si>
  <si>
    <t>paytm-jiomobility@paytm/Jio P</t>
  </si>
  <si>
    <t>UPI/457534682469/P2V/</t>
  </si>
  <si>
    <t>UPI/420920722118/P2A/</t>
  </si>
  <si>
    <t>33111022287@SBIN0001220.ifsc/</t>
  </si>
  <si>
    <t>UPI/421021294197/P2V/</t>
  </si>
  <si>
    <t>sunita01@upi/SUNITADEVI</t>
  </si>
  <si>
    <t>UPI/457760163418/P2M/</t>
  </si>
  <si>
    <t>noidametro.120.11207002@sbi/N</t>
  </si>
  <si>
    <t>UPI/421109565893/P2M/</t>
  </si>
  <si>
    <t>paytmqr1lixuv53qy@paytm/SHAIL</t>
  </si>
  <si>
    <t>UPI/457752376328/P2M/</t>
  </si>
  <si>
    <t>paytmqr1cpfmth3ip@paytm/DHANN</t>
  </si>
  <si>
    <t>UPI/457772067355/P2M/</t>
  </si>
  <si>
    <t>paytmqr5a877f@paytm/DEVKARAN</t>
  </si>
  <si>
    <t>UPI/457775638503/P2V/</t>
  </si>
  <si>
    <t>UPI/421107889143/P2V/</t>
  </si>
  <si>
    <t>UPI/494339050186/P2A/</t>
  </si>
  <si>
    <t>914445614700/Flipkart Payment</t>
  </si>
  <si>
    <t>UPI/421117710353/P2V/</t>
  </si>
  <si>
    <t>UPI/421204891513/P2V/</t>
  </si>
  <si>
    <t>UPI/421224898721/P2M/</t>
  </si>
  <si>
    <t>euronetgpay.rch@icici/EURONET</t>
  </si>
  <si>
    <t>UPI/421201094288/P2V/</t>
  </si>
  <si>
    <t>123456789pppj@axl/Shabana  Pa</t>
  </si>
  <si>
    <t>UPI/421220118335/P2M/</t>
  </si>
  <si>
    <t>paytmqroo4uz24sje@paytm/Mr RA</t>
  </si>
  <si>
    <t>UPI/421249133565/P2M/</t>
  </si>
  <si>
    <t>paytmqr582ok5@paytm/KISHOR S</t>
  </si>
  <si>
    <t>UPI/421296529047/P2M/</t>
  </si>
  <si>
    <t>paytmqrpf2ydoc3ww@paytm/Satya</t>
  </si>
  <si>
    <t>UPI/421205027659/P2V/</t>
  </si>
  <si>
    <t>UPI/457846925152/P2M/</t>
  </si>
  <si>
    <t>UPI/457884824807/P2V/</t>
  </si>
  <si>
    <t>UPI/457816023809/P2M/</t>
  </si>
  <si>
    <t>paytmqr59vhrk@paytm/JITENDRA</t>
  </si>
  <si>
    <t>UPI/457832825682/P2V/</t>
  </si>
  <si>
    <t>UPI/457804932552/P2V/</t>
  </si>
  <si>
    <t>UPI/421239236336/P2V/</t>
  </si>
  <si>
    <t>UPI/421309537990/P2M/</t>
  </si>
  <si>
    <t>paytmqr1cez96vpfs@paytm/LAKHA</t>
  </si>
  <si>
    <t>UPI/457935856257/P2M/</t>
  </si>
  <si>
    <t>q779697019@ybl/SHIVOM</t>
  </si>
  <si>
    <t>UPI/457967269851/P2V/</t>
  </si>
  <si>
    <t>9027528431@ptyes/NUNI  SHAH</t>
  </si>
  <si>
    <t>UPI/421384602470/P2M/</t>
  </si>
  <si>
    <t>paytmqr582im2@paytm/PANKAJ</t>
  </si>
  <si>
    <t>UPI/421375112012/P2M/</t>
  </si>
  <si>
    <t>UPI/421393393840/P2M/</t>
  </si>
  <si>
    <t>paytmqrwhqbdnajuu@paytm/HASIM</t>
  </si>
  <si>
    <t>UPI/421317200225/P2M/</t>
  </si>
  <si>
    <t>paytmqr3cqjd8saen@paytm/NANAK</t>
  </si>
  <si>
    <t>UPI/421495887908/P2M/</t>
  </si>
  <si>
    <t>6395499628@okbizaxis/Zafar</t>
  </si>
  <si>
    <t>UPI/458001929377/P2M/</t>
  </si>
  <si>
    <t>noidametro.105.11050001@sbi/N</t>
  </si>
  <si>
    <t>UPI/458089532916/P2V/</t>
  </si>
  <si>
    <t>UPI/421404833310/P2M/</t>
  </si>
  <si>
    <t>UPI/421497627340/P2V/</t>
  </si>
  <si>
    <t>UPI/421565915362/P2V/</t>
  </si>
  <si>
    <t>UPI/421503609738/P2V/</t>
  </si>
  <si>
    <t>UPI/458135949653/P2V/</t>
  </si>
  <si>
    <t>UPI/421555972404/P2V/</t>
  </si>
  <si>
    <t>UPI/458217074886/P2M/</t>
  </si>
  <si>
    <t>swiggyinstamart1online.gpay@/</t>
  </si>
  <si>
    <t>UPI/421688039674/P2V/</t>
  </si>
  <si>
    <t>9205977495@apl/Pawan  Kumar</t>
  </si>
  <si>
    <t>UPI/421602651301/P2V/</t>
  </si>
  <si>
    <t>nadeemkhan338852209063@oksbi/</t>
  </si>
  <si>
    <t>UPI/458247798280/P2V/</t>
  </si>
  <si>
    <t>UPI/421603527743/P2V/</t>
  </si>
  <si>
    <t>rk986330-1@okicici/NEHA DEVI</t>
  </si>
  <si>
    <t>UPI/421604055792/P2V/</t>
  </si>
  <si>
    <t>rakeshahirwar971714@okaxis/GA</t>
  </si>
  <si>
    <t>UPI/421607934420/P2M/</t>
  </si>
  <si>
    <t>paytmqr1qjn17mei3@paytm/Sanja</t>
  </si>
  <si>
    <t>UPI/458262124570/P2M/</t>
  </si>
  <si>
    <t>paytmqr1ogyib04uq@paytm/HEM S</t>
  </si>
  <si>
    <t>UPI/421605561743/P2M/</t>
  </si>
  <si>
    <t>q396169561@ybl/PREM PAL SINGH</t>
  </si>
  <si>
    <t>UPI/458279936653/P2M/</t>
  </si>
  <si>
    <t>paytmqr58l5s7@paytm/Vijay Yad</t>
  </si>
  <si>
    <t>UPI/421606016037/P2M/</t>
  </si>
  <si>
    <t>q683282222@ybl/SUSHEEL  KUMAR</t>
  </si>
  <si>
    <t>UPI/421664709234/P2V/</t>
  </si>
  <si>
    <t>UPI/421617913132/P2V/</t>
  </si>
  <si>
    <t>UPI/421760990569/P2M/</t>
  </si>
  <si>
    <t>UPI/421757193777/P2M/</t>
  </si>
  <si>
    <t>UPI/421725063600/P2V/</t>
  </si>
  <si>
    <t>UPI/421869281066/P2M/</t>
  </si>
  <si>
    <t>UPI/421804761894/P2M/</t>
  </si>
  <si>
    <t>bharatpe.90071499402@fbpe/DHA</t>
  </si>
  <si>
    <t>UPI/458531253451/P2M/</t>
  </si>
  <si>
    <t>paytmqr58l3zi@paytm/BHUPINDER</t>
  </si>
  <si>
    <t>UPI/458553675695/P2M/</t>
  </si>
  <si>
    <t>UPI/421901198333/P2V/</t>
  </si>
  <si>
    <t>UPI/421958688603/P2M/</t>
  </si>
  <si>
    <t>paytmqr2810050501011xbl1i7h3/</t>
  </si>
  <si>
    <t>UPI/458523389841/P2M/</t>
  </si>
  <si>
    <t>paytmqr2810050501013mi303dqg/</t>
  </si>
  <si>
    <t>UPI/458574487466/P2M/</t>
  </si>
  <si>
    <t>paytmqrvb52kabbvn@paytm/DANIS</t>
  </si>
  <si>
    <t>UPI/421936624480/P2V/</t>
  </si>
  <si>
    <t>UPI/421943041261/P2V/</t>
  </si>
  <si>
    <t>UPI/422057660510/P2V/</t>
  </si>
  <si>
    <t>UPI/458641127150/P2M/</t>
  </si>
  <si>
    <t>UPI/422018259043/P2V/</t>
  </si>
  <si>
    <t>9536348779@axl/RAHUL</t>
  </si>
  <si>
    <t>UPI/458649361977/P2M/</t>
  </si>
  <si>
    <t>paytmqrnihfeiz5cj@paytm/Kamal</t>
  </si>
  <si>
    <t>UPI/422004360603/P2V/</t>
  </si>
  <si>
    <t>UPI/422071847938/P2M/</t>
  </si>
  <si>
    <t>q774964406@ybl/TEJPAL</t>
  </si>
  <si>
    <t>UPI/422071984473/P2M/</t>
  </si>
  <si>
    <t>q066175184@ybl/ASHA</t>
  </si>
  <si>
    <t>UPI/422072657725/P2M/</t>
  </si>
  <si>
    <t>paytmqr5wia8u3h3x@paytm/Bhawn</t>
  </si>
  <si>
    <t>UPI/422072186783/P2M/</t>
  </si>
  <si>
    <t>q458508003@ybl/Komal Singh</t>
  </si>
  <si>
    <t>UPI/458660372503/P2V/</t>
  </si>
  <si>
    <t>UPI/422085382437/P2M/</t>
  </si>
  <si>
    <t>UPI/422193962636/P2V/</t>
  </si>
  <si>
    <t>UPI/422105713365/P2M/</t>
  </si>
  <si>
    <t>sbiepay.nmrcma-1000601@sbi/No</t>
  </si>
  <si>
    <t>UPI/422115421375/P2M/</t>
  </si>
  <si>
    <t>paytmqr1mkvw3kd4d@paytm/Rajes</t>
  </si>
  <si>
    <t>UPI/458779616196/P2V/</t>
  </si>
  <si>
    <t>UPI/458872363495/P2V/</t>
  </si>
  <si>
    <t>7505737487ibl@axl/GOPAL  KUMA</t>
  </si>
  <si>
    <t>UPI/458821326059/P2M/</t>
  </si>
  <si>
    <t>paytmqr1t8ggcudko@paytm/Maggi</t>
  </si>
  <si>
    <t>UPI/422248701465/P2M/</t>
  </si>
  <si>
    <t>UPI/422249884878/P2V/</t>
  </si>
  <si>
    <t>9761073060@ybl/KIRAN  PAL</t>
  </si>
  <si>
    <t>UPI/422250053052/P2V/</t>
  </si>
  <si>
    <t>9599344539@ybl/DEVI DEEN</t>
  </si>
  <si>
    <t>UPI/422372867789/P2V/</t>
  </si>
  <si>
    <t>8651166500@ybl/SHATRUDHAN PAS</t>
  </si>
  <si>
    <t>UPI/422399457669/P2M/</t>
  </si>
  <si>
    <t>bharatpe.9p0o0k7b2x474761@fb/</t>
  </si>
  <si>
    <t>UPI/422300414039/P2M/</t>
  </si>
  <si>
    <t>q43351344@ybl/KRISHAN</t>
  </si>
  <si>
    <t>UPI/422300592175/P2M/</t>
  </si>
  <si>
    <t>paytmqr5cg75t@ptys/MS SHESODI</t>
  </si>
  <si>
    <t>UPI/422303480727/P2M/</t>
  </si>
  <si>
    <t>noidametro.104.11040001@sbi/N</t>
  </si>
  <si>
    <t>UPI/422308559666/P2V/</t>
  </si>
  <si>
    <t>UPI/422476803050/P2M/</t>
  </si>
  <si>
    <t>noidametro.120.11207001@sbi/N</t>
  </si>
  <si>
    <t>UPI/459055008850/P2V/</t>
  </si>
  <si>
    <t>UPI/422479150015/P2M/</t>
  </si>
  <si>
    <t>UPI/422480891932/P2M/</t>
  </si>
  <si>
    <t>paytmqr5cu8s3@ptys/DEVKARAN</t>
  </si>
  <si>
    <t>UPI/422449911551/P2V/</t>
  </si>
  <si>
    <t>UPI/459258263406/P2V/</t>
  </si>
  <si>
    <t>7979945417@ptaxis/MANINDRA  K</t>
  </si>
  <si>
    <t>UPI/422653484940/P2M/</t>
  </si>
  <si>
    <t>confirmtkt1online.gpay@okpay/</t>
  </si>
  <si>
    <t>UPI/422657280614/P2M/</t>
  </si>
  <si>
    <t>ombk.aads568131dq6wyq04ab@mb/</t>
  </si>
  <si>
    <t>UPI/422630296926/P2V/</t>
  </si>
  <si>
    <t>UPI/422658109058/P2V/</t>
  </si>
  <si>
    <t>UPI/459246219206/P2V/</t>
  </si>
  <si>
    <t>UPI/422619920943/P2A/</t>
  </si>
  <si>
    <t>467410110010533@BKID0004674./</t>
  </si>
  <si>
    <t>UPI/422674166458/P2M/</t>
  </si>
  <si>
    <t>mab.037214051810003@axisbank/</t>
  </si>
  <si>
    <t>UPI/422689501106/P2M/</t>
  </si>
  <si>
    <t>paytmqr5cntb0@ptys/ANURUDDH</t>
  </si>
  <si>
    <t>UPI/459248350786/P2V/</t>
  </si>
  <si>
    <t>UPI/422717152126/P2V/</t>
  </si>
  <si>
    <t>UPI/422738081815/P2V/</t>
  </si>
  <si>
    <t>UPI/422720597361/P2M/</t>
  </si>
  <si>
    <t>paytmqr5csxsp@ptys/SATEYAN SA</t>
  </si>
  <si>
    <t>UPI/422747006472/P2V/</t>
  </si>
  <si>
    <t>UPI/459402175115/P2V/</t>
  </si>
  <si>
    <t>9650273770-2@axl/Yakub</t>
  </si>
  <si>
    <t>UPI/422817378495/P2M/</t>
  </si>
  <si>
    <t>UPI/422899780762/P2M/</t>
  </si>
  <si>
    <t>paytmqr5csy56@ptys/ASHA</t>
  </si>
  <si>
    <t>UPI/422864879058/P2M/</t>
  </si>
  <si>
    <t>UPI/459472273758/P2M/</t>
  </si>
  <si>
    <t>UPI/422819673378/P2V/</t>
  </si>
  <si>
    <t>UPI/459499675959/P2V/</t>
  </si>
  <si>
    <t>UPI/422952102314/P2V/</t>
  </si>
  <si>
    <t>9871973026-2@ybl/Karmavir</t>
  </si>
  <si>
    <t>UPI/459551333944/P2V/</t>
  </si>
  <si>
    <t>rahulverma281202@okhdfcbank/R</t>
  </si>
  <si>
    <t>UPI/459585733577/P2M/</t>
  </si>
  <si>
    <t>q43576663@ybl/ASHOK SO RANVEE</t>
  </si>
  <si>
    <t>UPI/422909636611/P2V/</t>
  </si>
  <si>
    <t>UPI/422930944300/P2M/</t>
  </si>
  <si>
    <t>paytmqr1f18d5p94a@paytm/SHIV</t>
  </si>
  <si>
    <t>UPI/459592832204/P2M/</t>
  </si>
  <si>
    <t>paytmqr1r9q65rxrz@paytm/HASIM</t>
  </si>
  <si>
    <t>UPI/459583435036/P2M/</t>
  </si>
  <si>
    <t>UPI/422973132342/P2V/</t>
  </si>
  <si>
    <t>UPI/459590951675/P2V/</t>
  </si>
  <si>
    <t>UPI/423011196453/P2M/</t>
  </si>
  <si>
    <t>paytm.s10zyu0@pty/DHARMENDRA</t>
  </si>
  <si>
    <t>UPI/423016713762/P2V/</t>
  </si>
  <si>
    <t>UPI/423023640237/P2V/</t>
  </si>
  <si>
    <t>9650793552@pthdfc/KAMAL KANT</t>
  </si>
  <si>
    <t>UPI/459600696565/P2V/</t>
  </si>
  <si>
    <t>UPI/423020499339/P2M/</t>
  </si>
  <si>
    <t>UPI/459662897923/P2M/</t>
  </si>
  <si>
    <t>q45628154@ybl/DINESH KUMAR SO</t>
  </si>
  <si>
    <t>UPI/459663698586/P2M/</t>
  </si>
  <si>
    <t>UPI/459693803585/P2V/</t>
  </si>
  <si>
    <t>UPI/459695302759/P2M/</t>
  </si>
  <si>
    <t>UPI/001067702953/P2M/</t>
  </si>
  <si>
    <t>SWIGGY8@axl/SWIGGY</t>
  </si>
  <si>
    <t>UPI/423338808661/P2M/</t>
  </si>
  <si>
    <t>UPI/423343484114/P2V/</t>
  </si>
  <si>
    <t>UPI/423348825499/P2M/</t>
  </si>
  <si>
    <t>UPI/423352669113/P2M/</t>
  </si>
  <si>
    <t>UPI/423481929592/P2V/</t>
  </si>
  <si>
    <t>UPI/423492772180/P2M/</t>
  </si>
  <si>
    <t>paytmqr5h9ecq@ptys/DHANNU KUM</t>
  </si>
  <si>
    <t>UPI/460039953354/P2V/</t>
  </si>
  <si>
    <t>UPI/460194203545/P2V/</t>
  </si>
  <si>
    <t>7808227706@ibl/SNEHA  SONI</t>
  </si>
  <si>
    <t>UPI/423538538971/P2M/</t>
  </si>
  <si>
    <t>UPI/423528616897/P2V/</t>
  </si>
  <si>
    <t>9917678860@ptyes/BIRPAL SINGH</t>
  </si>
  <si>
    <t>UPI/460152904193/P2M/</t>
  </si>
  <si>
    <t>paytmqrl531pf1dbw@paytm/KAPIL</t>
  </si>
  <si>
    <t>UPI/460113909863/P2V/</t>
  </si>
  <si>
    <t>UPI/423549645660/P2M/</t>
  </si>
  <si>
    <t>UPI/423549773681/P2M/</t>
  </si>
  <si>
    <t>UPI/460143211695/P2M/</t>
  </si>
  <si>
    <t>paytmqrba2ul1dpdy@paytm/PRAHA</t>
  </si>
  <si>
    <t>UPI/423567303504/P2V/</t>
  </si>
  <si>
    <t>UPI/423675858658/P2V/</t>
  </si>
  <si>
    <t>rathoredharmendra8566@okaxis/</t>
  </si>
  <si>
    <t>UPI/423614466199/P2M/</t>
  </si>
  <si>
    <t>UPI/460234562507/P2V/</t>
  </si>
  <si>
    <t>UPI/423687661378/P2V/</t>
  </si>
  <si>
    <t>yadavvirendar46342@okaxis/yad</t>
  </si>
  <si>
    <t>UPI/460219360169/P2V/</t>
  </si>
  <si>
    <t>UPI/460267267770/P2M/</t>
  </si>
  <si>
    <t>UPI/423611763510/P2M/</t>
  </si>
  <si>
    <t>UPI/423682073407/P2V/</t>
  </si>
  <si>
    <t>UPI/460226669803/P2V/</t>
  </si>
  <si>
    <t>UPI/423736753395/P2V/</t>
  </si>
  <si>
    <t>UPI/423736821467/P2V/</t>
  </si>
  <si>
    <t>UPI/423717533890/P2V/</t>
  </si>
  <si>
    <t>UPI/460444670661/P2V/</t>
  </si>
  <si>
    <t>UPI/423991468148/P2M/</t>
  </si>
  <si>
    <t>flipkart.payu@icici/Flipkart</t>
  </si>
  <si>
    <t>UPI/460520321301/P2M/</t>
  </si>
  <si>
    <t>udemy.adyen@hdfcbank/Udemy In</t>
  </si>
  <si>
    <t>UPI/424040744993/P2M/</t>
  </si>
  <si>
    <t>UPI/424051406812/P2V/</t>
  </si>
  <si>
    <t>UPI/424162305228/P2V/</t>
  </si>
  <si>
    <t>UPI/424180736877/P2M/</t>
  </si>
  <si>
    <t>UPI/460795270707/P2V/</t>
  </si>
  <si>
    <t>UPI/424203587448/P2V/</t>
  </si>
  <si>
    <t>UPI/424265992953/P2M/</t>
  </si>
  <si>
    <t>UPI/424226180882/P2V/</t>
  </si>
  <si>
    <t>UPI/424347675828/P2M/</t>
  </si>
  <si>
    <t>paytmqrobule5k2su@paytm/Kumar</t>
  </si>
  <si>
    <t>UPI/460994182856/P2M/</t>
  </si>
  <si>
    <t>mcdonalds.42651978@hdfcbank/M</t>
  </si>
  <si>
    <t>UPI/460996485014/P2V/</t>
  </si>
  <si>
    <t>UPI/424390730227/P2M/</t>
  </si>
  <si>
    <t>paytmqr19p55kes6p@paytm/Prade</t>
  </si>
  <si>
    <t>UPI/460903387551/P2V/</t>
  </si>
  <si>
    <t>UPI/424448269217/P2M/</t>
  </si>
  <si>
    <t>q564437277@ybl/RAJEEV KUMAR</t>
  </si>
  <si>
    <t>UPI/424449282123/P2V/</t>
  </si>
  <si>
    <t>UPI/424451082910/P2V/</t>
  </si>
  <si>
    <t>UPI/424425844667/P2V/</t>
  </si>
  <si>
    <t>7979945417@ptaxis/MANINDRA KU</t>
  </si>
  <si>
    <t>SMS CHRG FOR:01-01-2024to31-03-2024</t>
  </si>
  <si>
    <t>Name</t>
  </si>
  <si>
    <t>Komal</t>
  </si>
  <si>
    <t>Rohit Kumar</t>
  </si>
  <si>
    <t>Tarun</t>
  </si>
  <si>
    <t>Laddu</t>
  </si>
  <si>
    <t>Simpl</t>
  </si>
  <si>
    <t>Saumya</t>
  </si>
  <si>
    <t>Monika Dangwal</t>
  </si>
  <si>
    <t>Galgotias University</t>
  </si>
  <si>
    <t>Zaika Resturant</t>
  </si>
  <si>
    <t>Simpal</t>
  </si>
  <si>
    <t>Manindra Kumar</t>
  </si>
  <si>
    <t>Pankaj Bhati</t>
  </si>
  <si>
    <t>Google</t>
  </si>
  <si>
    <t>Anoj Kumar</t>
  </si>
  <si>
    <t>Swiggy</t>
  </si>
  <si>
    <t>Mr Sunil</t>
  </si>
  <si>
    <t>Geeta</t>
  </si>
  <si>
    <t>Danve</t>
  </si>
  <si>
    <t>Mukesh</t>
  </si>
  <si>
    <t>Shukh</t>
  </si>
  <si>
    <t>Mahen</t>
  </si>
  <si>
    <t>Rapido</t>
  </si>
  <si>
    <t>Tanuj</t>
  </si>
  <si>
    <t>Danis</t>
  </si>
  <si>
    <t>Pramod</t>
  </si>
  <si>
    <t>Deven</t>
  </si>
  <si>
    <t>Krish</t>
  </si>
  <si>
    <t>Naren</t>
  </si>
  <si>
    <t>Anuru</t>
  </si>
  <si>
    <t>Omwati</t>
  </si>
  <si>
    <t>Aaves</t>
  </si>
  <si>
    <t>Ravi Kumar</t>
  </si>
  <si>
    <t>Sakib</t>
  </si>
  <si>
    <t>Ridhyansh</t>
  </si>
  <si>
    <t>Amit Kumar</t>
  </si>
  <si>
    <t>Flipkart</t>
  </si>
  <si>
    <t>Jitendra</t>
  </si>
  <si>
    <t>Rithik Nagar</t>
  </si>
  <si>
    <t>Satya</t>
  </si>
  <si>
    <t>Pankaj</t>
  </si>
  <si>
    <t>Bhupinder</t>
  </si>
  <si>
    <t>Rahul</t>
  </si>
  <si>
    <t>Kamal</t>
  </si>
  <si>
    <t>Asha</t>
  </si>
  <si>
    <t>Karmavir</t>
  </si>
  <si>
    <t>Kapil</t>
  </si>
  <si>
    <t xml:space="preserve">Taxi </t>
  </si>
  <si>
    <t>Paytm</t>
  </si>
  <si>
    <t>Anshul</t>
  </si>
  <si>
    <t>Mwd</t>
  </si>
  <si>
    <t>Satish</t>
  </si>
  <si>
    <t>Sandeep</t>
  </si>
  <si>
    <t>Vikas</t>
  </si>
  <si>
    <t>Ikbal</t>
  </si>
  <si>
    <t>Pawan</t>
  </si>
  <si>
    <t>Shatrudhan</t>
  </si>
  <si>
    <t>Sneha</t>
  </si>
  <si>
    <t>Birpal</t>
  </si>
  <si>
    <t>Recharge</t>
  </si>
  <si>
    <t>Shivani Dixit</t>
  </si>
  <si>
    <t>Hasmi</t>
  </si>
  <si>
    <t>Sher Singh</t>
  </si>
  <si>
    <t>Gita Devi</t>
  </si>
  <si>
    <t>chandra bhan</t>
  </si>
  <si>
    <t>manis</t>
  </si>
  <si>
    <t>Brij Mohan</t>
  </si>
  <si>
    <t>Dharam</t>
  </si>
  <si>
    <t>Eat Club</t>
  </si>
  <si>
    <t>Shubh</t>
  </si>
  <si>
    <t>Mohan</t>
  </si>
  <si>
    <t>Ashish</t>
  </si>
  <si>
    <t>Ajay Kumar</t>
  </si>
  <si>
    <t>Anoj Kumar Kumar</t>
  </si>
  <si>
    <t xml:space="preserve">Flipkart </t>
  </si>
  <si>
    <t>Taxi</t>
  </si>
  <si>
    <t>Brajesh Kumar</t>
  </si>
  <si>
    <t>Amit Yadav</t>
  </si>
  <si>
    <t>Myntra</t>
  </si>
  <si>
    <t>Sourya</t>
  </si>
  <si>
    <t>Medical</t>
  </si>
  <si>
    <t>Rakesh</t>
  </si>
  <si>
    <t>JMonika Dangwalnul</t>
  </si>
  <si>
    <t>Suman Devi</t>
  </si>
  <si>
    <t>0097000105514150:Int.Pd:01-03-2024 to 31-05-2024</t>
  </si>
  <si>
    <t>Netflix</t>
  </si>
  <si>
    <t>IRCTC</t>
  </si>
  <si>
    <t>meesho</t>
  </si>
  <si>
    <t>Roshan Shah</t>
  </si>
  <si>
    <t>Sunita Kumari</t>
  </si>
  <si>
    <t>Ayushman</t>
  </si>
  <si>
    <t>Mahendra Kumar</t>
  </si>
  <si>
    <t>Noida Metro</t>
  </si>
  <si>
    <t>Neha Kumari</t>
  </si>
  <si>
    <t>Shivam</t>
  </si>
  <si>
    <t>Kiran Pal</t>
  </si>
  <si>
    <t>Krishna</t>
  </si>
  <si>
    <t>Ashok</t>
  </si>
  <si>
    <t>Virendra Yadav</t>
  </si>
  <si>
    <t>Udemy</t>
  </si>
  <si>
    <t>kapil</t>
  </si>
  <si>
    <t>MC Donalds</t>
  </si>
  <si>
    <t>Sahil</t>
  </si>
  <si>
    <t>UPI Name</t>
  </si>
  <si>
    <t>UPI Transaction ID</t>
  </si>
  <si>
    <t>General Store</t>
  </si>
  <si>
    <t xml:space="preserve">Withdrawl </t>
  </si>
  <si>
    <t>Grand Total</t>
  </si>
  <si>
    <t>Apr</t>
  </si>
  <si>
    <t>May</t>
  </si>
  <si>
    <t>Jun</t>
  </si>
  <si>
    <t>Jul</t>
  </si>
  <si>
    <t>Aug</t>
  </si>
  <si>
    <t>Total Withdrawl</t>
  </si>
  <si>
    <t>Total Deposit</t>
  </si>
  <si>
    <t>Month</t>
  </si>
  <si>
    <t xml:space="preserve">Name </t>
  </si>
  <si>
    <t>Transaction count</t>
  </si>
  <si>
    <t>Total Transaction</t>
  </si>
  <si>
    <t>April</t>
  </si>
  <si>
    <t>June</t>
  </si>
  <si>
    <t>July</t>
  </si>
  <si>
    <t>August</t>
  </si>
  <si>
    <t>Lowest Withdrawl</t>
  </si>
  <si>
    <t>Highest Withdrawl</t>
  </si>
  <si>
    <t>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</si>
</sst>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2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Times New Roman"/>
    </font>
    <font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2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left" vertical="top" shrinkToFit="1"/>
    </xf>
    <xf numFmtId="14" fontId="0" fillId="0" borderId="0" xfId="0" applyNumberFormat="1"/>
    <xf numFmtId="49" fontId="5" fillId="0" borderId="0" xfId="0" applyNumberFormat="1" applyFont="1"/>
    <xf numFmtId="164" fontId="3" fillId="0" borderId="0" xfId="0" applyNumberFormat="1" applyFont="1" applyAlignment="1">
      <alignment horizontal="right" vertical="top" shrinkToFit="1"/>
    </xf>
    <xf numFmtId="164" fontId="0" fillId="0" borderId="1" xfId="0" applyNumberFormat="1" applyBorder="1" applyAlignment="1">
      <alignment horizontal="left" wrapText="1"/>
    </xf>
    <xf numFmtId="164" fontId="0" fillId="0" borderId="0" xfId="0" applyNumberFormat="1"/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vertical="top"/>
    </xf>
    <xf numFmtId="164" fontId="4" fillId="0" borderId="4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right" vertical="top" shrinkToFit="1"/>
    </xf>
    <xf numFmtId="164" fontId="0" fillId="0" borderId="4" xfId="0" applyNumberFormat="1" applyBorder="1" applyAlignment="1">
      <alignment horizontal="left" wrapText="1"/>
    </xf>
    <xf numFmtId="0" fontId="4" fillId="0" borderId="3" xfId="0" applyFont="1" applyBorder="1"/>
    <xf numFmtId="49" fontId="4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wrapText="1"/>
    </xf>
    <xf numFmtId="49" fontId="7" fillId="0" borderId="3" xfId="0" applyNumberFormat="1" applyFont="1" applyBorder="1"/>
    <xf numFmtId="164" fontId="0" fillId="0" borderId="2" xfId="0" applyNumberFormat="1" applyBorder="1" applyAlignment="1">
      <alignment horizontal="left" wrapText="1"/>
    </xf>
    <xf numFmtId="164" fontId="3" fillId="0" borderId="2" xfId="0" applyNumberFormat="1" applyFont="1" applyBorder="1" applyAlignment="1">
      <alignment horizontal="right" vertical="top" shrinkToFit="1"/>
    </xf>
    <xf numFmtId="164" fontId="4" fillId="0" borderId="2" xfId="0" applyNumberFormat="1" applyFont="1" applyBorder="1" applyAlignment="1">
      <alignment horizontal="left" vertical="top"/>
    </xf>
    <xf numFmtId="164" fontId="6" fillId="0" borderId="5" xfId="0" applyNumberFormat="1" applyFont="1" applyBorder="1" applyAlignment="1">
      <alignment horizontal="right" vertical="top" wrapText="1"/>
    </xf>
    <xf numFmtId="164" fontId="6" fillId="0" borderId="6" xfId="0" applyNumberFormat="1" applyFont="1" applyBorder="1" applyAlignment="1">
      <alignment horizontal="right" vertical="top" wrapText="1"/>
    </xf>
    <xf numFmtId="164" fontId="6" fillId="0" borderId="7" xfId="0" applyNumberFormat="1" applyFont="1" applyBorder="1" applyAlignment="1">
      <alignment horizontal="right" vertical="top" wrapText="1"/>
    </xf>
    <xf numFmtId="164" fontId="6" fillId="0" borderId="8" xfId="0" applyNumberFormat="1" applyFont="1" applyBorder="1" applyAlignment="1">
      <alignment horizontal="right" vertical="top" wrapText="1"/>
    </xf>
    <xf numFmtId="164" fontId="1" fillId="0" borderId="6" xfId="0" applyNumberFormat="1" applyFont="1" applyBorder="1" applyAlignment="1">
      <alignment vertical="top" wrapText="1"/>
    </xf>
    <xf numFmtId="164" fontId="2" fillId="0" borderId="7" xfId="0" applyNumberFormat="1" applyFont="1" applyBorder="1" applyAlignment="1">
      <alignment horizontal="right" vertical="top" wrapText="1"/>
    </xf>
    <xf numFmtId="0" fontId="8" fillId="0" borderId="0" xfId="0" applyFont="1"/>
    <xf numFmtId="0" fontId="10" fillId="0" borderId="3" xfId="0" applyFont="1" applyBorder="1"/>
    <xf numFmtId="0" fontId="9" fillId="2" borderId="3" xfId="0" applyFont="1" applyFill="1" applyBorder="1"/>
    <xf numFmtId="0" fontId="11" fillId="3" borderId="3" xfId="0" applyFont="1" applyFill="1" applyBorder="1"/>
    <xf numFmtId="0" fontId="10" fillId="3" borderId="3" xfId="0" applyFont="1" applyFill="1" applyBorder="1"/>
    <xf numFmtId="0" fontId="10" fillId="0" borderId="3" xfId="0" pivotButton="1" applyFont="1" applyBorder="1"/>
    <xf numFmtId="0" fontId="10" fillId="0" borderId="0" xfId="0" applyFont="1"/>
    <xf numFmtId="0" fontId="10" fillId="0" borderId="3" xfId="0" applyFont="1" applyBorder="1" applyAlignment="1">
      <alignment horizontal="left"/>
    </xf>
    <xf numFmtId="0" fontId="9" fillId="0" borderId="3" xfId="0" applyFont="1" applyBorder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94"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0F7F12"/>
      <color rgb="FF404040"/>
      <color rgb="FF5E5E5E"/>
      <color rgb="FFB2F6B4"/>
      <color rgb="FF256DE3"/>
      <color rgb="FF8FAADC"/>
      <color rgb="FFA9D18E"/>
      <color rgb="FF64BA6A"/>
      <color rgb="FF2F559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Total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'New Tables'!$C$2</c:f>
              <c:strCache>
                <c:ptCount val="1"/>
                <c:pt idx="0">
                  <c:v>Total Transaction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1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1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 Tables'!$B$3:$B$7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</c:strCache>
            </c:strRef>
          </c:cat>
          <c:val>
            <c:numRef>
              <c:f>'New Tables'!$C$3:$C$7</c:f>
              <c:numCache>
                <c:formatCode>General</c:formatCode>
                <c:ptCount val="5"/>
                <c:pt idx="0">
                  <c:v>99470.5</c:v>
                </c:pt>
                <c:pt idx="1">
                  <c:v>51364.56</c:v>
                </c:pt>
                <c:pt idx="2">
                  <c:v>104421.45</c:v>
                </c:pt>
                <c:pt idx="3">
                  <c:v>62874.61</c:v>
                </c:pt>
                <c:pt idx="4">
                  <c:v>54588.100000000006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955-8DB9-C72C5CF81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518766352"/>
        <c:axId val="1518767792"/>
      </c:barChart>
      <c:catAx>
        <c:axId val="15187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8767792"/>
        <c:crosses val="autoZero"/>
        <c:auto val="1"/>
        <c:lblAlgn val="ctr"/>
        <c:lblOffset val="100"/>
        <c:noMultiLvlLbl val="0"/>
      </c:catAx>
      <c:valAx>
        <c:axId val="1518767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7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[transaction.xlsx]Pivot Tables!PivotTable7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1"/>
              <a:t>Top</a:t>
            </a:r>
            <a:r>
              <a:rPr lang="en-IN" sz="1600" b="1" baseline="0"/>
              <a:t> 10 UPI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l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solidFill>
              <a:schemeClr val="accent6">
                <a:lumMod val="60000"/>
                <a:lumOff val="4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60000"/>
                <a:lumOff val="4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1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1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solidFill>
              <a:srgbClr val="8FAADC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8FAADC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Tables'!$C$11</c:f>
              <c:strCache>
                <c:ptCount val="1"/>
                <c:pt idx="0">
                  <c:v>Total Withdrawl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'Pivot Tables'!$B$12:$B$22</c:f>
              <c:strCache>
                <c:ptCount val="10"/>
                <c:pt idx="0">
                  <c:v>Galgotias University</c:v>
                </c:pt>
                <c:pt idx="1">
                  <c:v>IRCTC</c:v>
                </c:pt>
                <c:pt idx="2">
                  <c:v>Manindra Kumar</c:v>
                </c:pt>
                <c:pt idx="3">
                  <c:v>Monika Dangwal</c:v>
                </c:pt>
                <c:pt idx="4">
                  <c:v>Pankaj</c:v>
                </c:pt>
                <c:pt idx="5">
                  <c:v>Pankaj Bhati</c:v>
                </c:pt>
                <c:pt idx="6">
                  <c:v>Rohit Kumar</c:v>
                </c:pt>
                <c:pt idx="7">
                  <c:v>Saumya</c:v>
                </c:pt>
                <c:pt idx="8">
                  <c:v>Sourya</c:v>
                </c:pt>
                <c:pt idx="9">
                  <c:v>Swiggy</c:v>
                </c:pt>
              </c:strCache>
            </c:strRef>
          </c:cat>
          <c:val>
            <c:numRef>
              <c:f>'Pivot Tables'!$C$12:$C$22</c:f>
              <c:numCache>
                <c:formatCode>General</c:formatCode>
                <c:ptCount val="10"/>
                <c:pt idx="0">
                  <c:v>53500</c:v>
                </c:pt>
                <c:pt idx="1">
                  <c:v>15743</c:v>
                </c:pt>
                <c:pt idx="2">
                  <c:v>10000</c:v>
                </c:pt>
                <c:pt idx="3">
                  <c:v>26016</c:v>
                </c:pt>
                <c:pt idx="4">
                  <c:v>15682</c:v>
                </c:pt>
                <c:pt idx="5">
                  <c:v>15202</c:v>
                </c:pt>
                <c:pt idx="6">
                  <c:v>20048.8</c:v>
                </c:pt>
                <c:pt idx="7">
                  <c:v>7860</c:v>
                </c:pt>
                <c:pt idx="8">
                  <c:v>8609</c:v>
                </c:pt>
                <c:pt idx="9">
                  <c:v>7779.01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5461-4993-9044-F5E9078E91BF}"/>
            </c:ext>
          </c:extLst>
        </c:ser>
        <c:ser>
          <c:idx val="1"/>
          <c:order val="1"/>
          <c:tx>
            <c:strRef>
              <c:f>'Pivot Tables'!$D$11</c:f>
              <c:strCache>
                <c:ptCount val="1"/>
                <c:pt idx="0">
                  <c:v>Total Deposit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1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1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solidFill>
                <a:srgbClr val="8FAADC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8FAADC"/>
              </a:contourClr>
            </a:sp3d>
          </c:spPr>
          <c:invertIfNegative val="0"/>
          <c:cat>
            <c:strRef>
              <c:f>'Pivot Tables'!$B$12:$B$22</c:f>
              <c:strCache>
                <c:ptCount val="10"/>
                <c:pt idx="0">
                  <c:v>Galgotias University</c:v>
                </c:pt>
                <c:pt idx="1">
                  <c:v>IRCTC</c:v>
                </c:pt>
                <c:pt idx="2">
                  <c:v>Manindra Kumar</c:v>
                </c:pt>
                <c:pt idx="3">
                  <c:v>Monika Dangwal</c:v>
                </c:pt>
                <c:pt idx="4">
                  <c:v>Pankaj</c:v>
                </c:pt>
                <c:pt idx="5">
                  <c:v>Pankaj Bhati</c:v>
                </c:pt>
                <c:pt idx="6">
                  <c:v>Rohit Kumar</c:v>
                </c:pt>
                <c:pt idx="7">
                  <c:v>Saumya</c:v>
                </c:pt>
                <c:pt idx="8">
                  <c:v>Sourya</c:v>
                </c:pt>
                <c:pt idx="9">
                  <c:v>Swiggy</c:v>
                </c:pt>
              </c:strCache>
            </c:strRef>
          </c:cat>
          <c:val>
            <c:numRef>
              <c:f>'Pivot Tables'!$D$12:$D$22</c:f>
              <c:numCache>
                <c:formatCode>General</c:formatCode>
                <c:ptCount val="10"/>
                <c:pt idx="2">
                  <c:v>96101</c:v>
                </c:pt>
                <c:pt idx="3">
                  <c:v>25758</c:v>
                </c:pt>
                <c:pt idx="6">
                  <c:v>2100</c:v>
                </c:pt>
                <c:pt idx="7">
                  <c:v>11451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5461-4993-9044-F5E9078E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3"/>
        <c:shape val="box"/>
        <c:axId val="1266834064"/>
        <c:axId val="1266862864"/>
        <c:axId val="0"/>
      </c:bar3DChart>
      <c:catAx>
        <c:axId val="126683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effectLst>
                  <a:reflection blurRad="6350" stA="20000" endPos="58000" dir="5400000" sy="-100000" algn="bl" rotWithShape="0"/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862864"/>
        <c:crosses val="autoZero"/>
        <c:auto val="1"/>
        <c:lblAlgn val="ctr"/>
        <c:lblOffset val="100"/>
        <c:noMultiLvlLbl val="0"/>
      </c:catAx>
      <c:valAx>
        <c:axId val="1266862864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8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2982651183143"/>
          <c:y val="1.5456981811699766E-2"/>
          <c:w val="0.15017162538559667"/>
          <c:h val="9.0865588522746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[transaction.xlsx]Pivot Tables!PivotTable2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spc="100" baseline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1" i="0" u="none" strike="noStrike" kern="1200" spc="100" baseline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Deposit Accounts</a:t>
            </a:r>
          </a:p>
        </c:rich>
      </c:tx>
      <c:layout>
        <c:manualLayout>
          <c:xMode val="edge"/>
          <c:yMode val="edge"/>
          <c:x val="0.37580057180658516"/>
          <c:y val="8.73459553205951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spc="100" baseline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solidFill>
              <a:srgbClr val="A9D18E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Tables'!$G$11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rgbClr val="A9D18E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'Pivot Tables'!$F$12:$F$23</c:f>
              <c:strCache>
                <c:ptCount val="11"/>
                <c:pt idx="0">
                  <c:v>Amit Yadav</c:v>
                </c:pt>
                <c:pt idx="1">
                  <c:v>Flipkart</c:v>
                </c:pt>
                <c:pt idx="2">
                  <c:v>Manindra Kumar</c:v>
                </c:pt>
                <c:pt idx="3">
                  <c:v>Monika Dangwal</c:v>
                </c:pt>
                <c:pt idx="4">
                  <c:v>Myntra</c:v>
                </c:pt>
                <c:pt idx="5">
                  <c:v>Rahul</c:v>
                </c:pt>
                <c:pt idx="6">
                  <c:v>Rithik Nagar</c:v>
                </c:pt>
                <c:pt idx="7">
                  <c:v>Rohit Kumar</c:v>
                </c:pt>
                <c:pt idx="8">
                  <c:v>Saumya</c:v>
                </c:pt>
                <c:pt idx="9">
                  <c:v>Suman Devi</c:v>
                </c:pt>
                <c:pt idx="10">
                  <c:v>Sunita Kumari</c:v>
                </c:pt>
              </c:strCache>
            </c:strRef>
          </c:cat>
          <c:val>
            <c:numRef>
              <c:f>'Pivot Tables'!$G$12:$G$23</c:f>
              <c:numCache>
                <c:formatCode>General</c:formatCode>
                <c:ptCount val="11"/>
                <c:pt idx="0">
                  <c:v>591</c:v>
                </c:pt>
                <c:pt idx="1">
                  <c:v>949</c:v>
                </c:pt>
                <c:pt idx="2">
                  <c:v>96101</c:v>
                </c:pt>
                <c:pt idx="3">
                  <c:v>25758</c:v>
                </c:pt>
                <c:pt idx="4">
                  <c:v>415</c:v>
                </c:pt>
                <c:pt idx="5">
                  <c:v>746</c:v>
                </c:pt>
                <c:pt idx="6">
                  <c:v>1000</c:v>
                </c:pt>
                <c:pt idx="7">
                  <c:v>2100</c:v>
                </c:pt>
                <c:pt idx="8">
                  <c:v>11451</c:v>
                </c:pt>
                <c:pt idx="9">
                  <c:v>5000</c:v>
                </c:pt>
                <c:pt idx="10">
                  <c:v>19830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4-4FBE-9C07-4D290AA4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6048"/>
        <c:axId val="768036528"/>
      </c:areaChart>
      <c:catAx>
        <c:axId val="76803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accent6">
                <a:lumMod val="60000"/>
                <a:lumOff val="40000"/>
                <a:alpha val="5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effectLst>
                  <a:reflection blurRad="6350" stA="15000" endPos="58000" dir="5400000" sy="-100000" algn="bl" rotWithShape="0"/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8036528"/>
        <c:crosses val="autoZero"/>
        <c:auto val="1"/>
        <c:lblAlgn val="ctr"/>
        <c:lblOffset val="100"/>
        <c:noMultiLvlLbl val="0"/>
      </c:catAx>
      <c:valAx>
        <c:axId val="768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80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[transaction.xlsx]Pivot Tables!PivotTable5</c:name>
    <c:fmtId val="6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A9D18E">
                  <a:shade val="30000"/>
                  <a:satMod val="115000"/>
                </a:srgbClr>
              </a:gs>
              <a:gs pos="50000">
                <a:srgbClr val="A9D18E">
                  <a:shade val="67500"/>
                  <a:satMod val="115000"/>
                </a:srgbClr>
              </a:gs>
              <a:gs pos="100000">
                <a:srgbClr val="A9D18E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Tables'!$C$2</c:f>
              <c:strCache>
                <c:ptCount val="1"/>
                <c:pt idx="0">
                  <c:v>Total Withdrawl</c:v>
                </c:pt>
              </c:strCache>
            </c:strRef>
          </c:tx>
          <c:spPr>
            <a:gradFill flip="none" rotWithShape="1">
              <a:gsLst>
                <a:gs pos="0">
                  <a:srgbClr val="A9D18E">
                    <a:shade val="30000"/>
                    <a:satMod val="115000"/>
                  </a:srgbClr>
                </a:gs>
                <a:gs pos="50000">
                  <a:srgbClr val="A9D18E">
                    <a:shade val="67500"/>
                    <a:satMod val="115000"/>
                  </a:srgbClr>
                </a:gs>
                <a:gs pos="100000">
                  <a:srgbClr val="A9D18E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Tables'!$B$3:$B$8</c:f>
              <c:strCache>
                <c:ptCount val="5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</c:strCache>
            </c:strRef>
          </c:cat>
          <c:val>
            <c:numRef>
              <c:f>'Pivot Tables'!$C$3:$C$8</c:f>
              <c:numCache>
                <c:formatCode>General</c:formatCode>
                <c:ptCount val="5"/>
                <c:pt idx="0">
                  <c:v>75482.5</c:v>
                </c:pt>
                <c:pt idx="1">
                  <c:v>26538.560000000001</c:v>
                </c:pt>
                <c:pt idx="2">
                  <c:v>53604.95</c:v>
                </c:pt>
                <c:pt idx="3">
                  <c:v>27325.61</c:v>
                </c:pt>
                <c:pt idx="4">
                  <c:v>25826.600000000006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A-4292-8228-9B7D6ED9B1A4}"/>
            </c:ext>
          </c:extLst>
        </c:ser>
        <c:ser>
          <c:idx val="1"/>
          <c:order val="1"/>
          <c:tx>
            <c:strRef>
              <c:f>'Pivot Tables'!$D$2</c:f>
              <c:strCache>
                <c:ptCount val="1"/>
                <c:pt idx="0">
                  <c:v>Total Deposit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Tables'!$B$3:$B$8</c:f>
              <c:strCache>
                <c:ptCount val="5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</c:strCache>
            </c:strRef>
          </c:cat>
          <c:val>
            <c:numRef>
              <c:f>'Pivot Tables'!$D$3:$D$8</c:f>
              <c:numCache>
                <c:formatCode>General</c:formatCode>
                <c:ptCount val="5"/>
                <c:pt idx="0">
                  <c:v>23988</c:v>
                </c:pt>
                <c:pt idx="1">
                  <c:v>24826</c:v>
                </c:pt>
                <c:pt idx="2">
                  <c:v>50816.5</c:v>
                </c:pt>
                <c:pt idx="3">
                  <c:v>35549</c:v>
                </c:pt>
                <c:pt idx="4">
                  <c:v>28761.5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A-4292-8228-9B7D6ED9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74120720"/>
        <c:axId val="1574121680"/>
      </c:barChart>
      <c:catAx>
        <c:axId val="157412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95000"/>
                <a:alpha val="5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reflection stA="30000" endPos="65000" dist="50800" dir="5400000" sy="-100000" algn="bl" rotWithShape="0"/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4121680"/>
        <c:crosses val="autoZero"/>
        <c:auto val="1"/>
        <c:lblAlgn val="ctr"/>
        <c:lblOffset val="100"/>
        <c:noMultiLvlLbl val="0"/>
      </c:catAx>
      <c:valAx>
        <c:axId val="15741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41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55496062992121"/>
          <c:y val="2.6153407470772733E-2"/>
          <c:w val="0.24194708661417319"/>
          <c:h val="8.8563759181145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>
          <a:effectLst/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[transaction.xlsx]Pivot Tables!PivotTable9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Most Transaction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0F7F1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06074880781979E-2"/>
          <c:y val="0.13413184191548883"/>
          <c:w val="0.71512819824329132"/>
          <c:h val="0.82067139038133841"/>
        </c:manualLayout>
      </c:layout>
      <c:pie3DChart>
        <c:varyColors val="1"/>
        <c:ser>
          <c:idx val="0"/>
          <c:order val="0"/>
          <c:tx>
            <c:strRef>
              <c:f>'Pivot Tables'!$G$2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9E-438D-9E9D-2549ABDEB37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9E-438D-9E9D-2549ABDEB37A}"/>
              </c:ext>
            </c:extLst>
          </c:dPt>
          <c:dPt>
            <c:idx val="2"/>
            <c:bubble3D val="0"/>
            <c:explosion val="17"/>
            <c:spPr>
              <a:solidFill>
                <a:srgbClr val="0F7F1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9E-438D-9E9D-2549ABDEB37A}"/>
              </c:ext>
            </c:extLst>
          </c:dPt>
          <c:dPt>
            <c:idx val="3"/>
            <c:bubble3D val="0"/>
            <c:explosion val="1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9E-438D-9E9D-2549ABDEB37A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9E-438D-9E9D-2549ABDEB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Tables'!$F$3:$F$8</c:f>
              <c:strCache>
                <c:ptCount val="5"/>
                <c:pt idx="0">
                  <c:v>Amit Yadav</c:v>
                </c:pt>
                <c:pt idx="1">
                  <c:v>Monika Dangwal</c:v>
                </c:pt>
                <c:pt idx="2">
                  <c:v>Recharge</c:v>
                </c:pt>
                <c:pt idx="3">
                  <c:v>Rohit Kumar</c:v>
                </c:pt>
                <c:pt idx="4">
                  <c:v>Swiggy</c:v>
                </c:pt>
              </c:strCache>
            </c:strRef>
          </c:cat>
          <c:val>
            <c:numRef>
              <c:f>'Pivot Tables'!$G$3:$G$8</c:f>
              <c:numCache>
                <c:formatCode>General</c:formatCode>
                <c:ptCount val="5"/>
                <c:pt idx="0">
                  <c:v>21</c:v>
                </c:pt>
                <c:pt idx="1">
                  <c:v>192</c:v>
                </c:pt>
                <c:pt idx="2">
                  <c:v>29</c:v>
                </c:pt>
                <c:pt idx="3">
                  <c:v>16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9E-438D-9E9D-2549ABDEB3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 Tables'!$B$10:$C$10</c:f>
              <c:strCache>
                <c:ptCount val="2"/>
                <c:pt idx="0">
                  <c:v>Highest Withdrawl</c:v>
                </c:pt>
                <c:pt idx="1">
                  <c:v>Lowest Withdrawl</c:v>
                </c:pt>
              </c:strCache>
            </c:strRef>
          </c:cat>
          <c:val>
            <c:numRef>
              <c:f>'New Tables'!$B$11:$C$11</c:f>
              <c:numCache>
                <c:formatCode>General</c:formatCode>
                <c:ptCount val="2"/>
                <c:pt idx="0">
                  <c:v>53500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0-4169-AAA6-AC8096E765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8035088"/>
        <c:axId val="963966720"/>
        <c:axId val="0"/>
      </c:bar3DChart>
      <c:catAx>
        <c:axId val="7680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3966720"/>
        <c:crosses val="autoZero"/>
        <c:auto val="1"/>
        <c:lblAlgn val="ctr"/>
        <c:lblOffset val="100"/>
        <c:noMultiLvlLbl val="0"/>
      </c:catAx>
      <c:valAx>
        <c:axId val="9639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80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[transaction.xlsx]Pivot Tables!PivotTable3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Transaction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F7F1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6D-472F-9A19-4A05057DC9C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6D-472F-9A19-4A05057DC9C6}"/>
              </c:ext>
            </c:extLst>
          </c:dPt>
          <c:dPt>
            <c:idx val="2"/>
            <c:bubble3D val="0"/>
            <c:spPr>
              <a:solidFill>
                <a:srgbClr val="0F7F1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6D-472F-9A19-4A05057DC9C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6D-472F-9A19-4A05057DC9C6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6D-472F-9A19-4A05057DC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Tables'!$I$3:$I$8</c:f>
              <c:strCache>
                <c:ptCount val="5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</c:strCache>
            </c:strRef>
          </c:cat>
          <c:val>
            <c:numRef>
              <c:f>'Pivot Tables'!$J$3:$J$8</c:f>
              <c:numCache>
                <c:formatCode>General</c:formatCode>
                <c:ptCount val="5"/>
                <c:pt idx="0">
                  <c:v>75</c:v>
                </c:pt>
                <c:pt idx="1">
                  <c:v>139</c:v>
                </c:pt>
                <c:pt idx="2">
                  <c:v>146</c:v>
                </c:pt>
                <c:pt idx="3">
                  <c:v>64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6D-472F-9A19-4A05057D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364435</xdr:colOff>
      <xdr:row>10</xdr:row>
      <xdr:rowOff>132521</xdr:rowOff>
    </xdr:from>
    <xdr:to>
      <xdr:col>37</xdr:col>
      <xdr:colOff>480391</xdr:colOff>
      <xdr:row>35</xdr:row>
      <xdr:rowOff>26736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DBF4A-6103-447F-ACB3-D2B45276D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210699</xdr:colOff>
      <xdr:row>35</xdr:row>
      <xdr:rowOff>102256</xdr:rowOff>
    </xdr:from>
    <xdr:to>
      <xdr:col>15</xdr:col>
      <xdr:colOff>531540</xdr:colOff>
      <xdr:row>59</xdr:row>
      <xdr:rowOff>99391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A0D87C-98A4-4FE6-9E6A-DFC6CB472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563217</xdr:colOff>
      <xdr:row>35</xdr:row>
      <xdr:rowOff>99391</xdr:rowOff>
    </xdr:from>
    <xdr:to>
      <xdr:col>27</xdr:col>
      <xdr:colOff>334210</xdr:colOff>
      <xdr:row>59</xdr:row>
      <xdr:rowOff>66843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E487B-C7CE-4709-A8CF-0BBF5E0D3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546652</xdr:colOff>
      <xdr:row>10</xdr:row>
      <xdr:rowOff>165651</xdr:rowOff>
    </xdr:from>
    <xdr:to>
      <xdr:col>27</xdr:col>
      <xdr:colOff>331305</xdr:colOff>
      <xdr:row>35</xdr:row>
      <xdr:rowOff>16565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AD8C7F-36E1-4BDF-8F60-E0E81ADD2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361917</xdr:colOff>
      <xdr:row>35</xdr:row>
      <xdr:rowOff>74772</xdr:rowOff>
    </xdr:from>
    <xdr:to>
      <xdr:col>37</xdr:col>
      <xdr:colOff>502562</xdr:colOff>
      <xdr:row>59</xdr:row>
      <xdr:rowOff>55322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FC6D63-E1DD-4972-8355-64597C951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231912</xdr:colOff>
      <xdr:row>16</xdr:row>
      <xdr:rowOff>99393</xdr:rowOff>
    </xdr:from>
    <xdr:to>
      <xdr:col>9</xdr:col>
      <xdr:colOff>182218</xdr:colOff>
      <xdr:row>35</xdr:row>
      <xdr:rowOff>33130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917B56-020F-45D7-AAAC-A3D977104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248478</xdr:colOff>
      <xdr:row>10</xdr:row>
      <xdr:rowOff>149086</xdr:rowOff>
    </xdr:from>
    <xdr:to>
      <xdr:col>9</xdr:col>
      <xdr:colOff>165653</xdr:colOff>
      <xdr:row>16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20C274-35E1-B7E8-9089-D209A35A89AC}"/>
            </a:ext>
          </a:extLst>
        </xdr:cNvPr>
        <xdr:cNvSpPr txBox="1"/>
      </xdr:nvSpPr>
      <xdr:spPr>
        <a:xfrm>
          <a:off x="861391" y="1971260"/>
          <a:ext cx="4820479" cy="944218"/>
        </a:xfrm>
        <a:prstGeom prst="rect">
          <a:avLst/>
        </a:prstGeom>
        <a:gradFill>
          <a:gsLst>
            <a:gs pos="0">
              <a:schemeClr val="tx1">
                <a:lumMod val="75000"/>
                <a:lumOff val="25000"/>
              </a:schemeClr>
            </a:gs>
            <a:gs pos="100000">
              <a:srgbClr val="404040"/>
            </a:gs>
            <a:gs pos="0">
              <a:srgbClr val="404040"/>
            </a:gs>
            <a:gs pos="52000">
              <a:srgbClr val="5E5E5E"/>
            </a:gs>
            <a:gs pos="25000">
              <a:srgbClr val="5E5E5E"/>
            </a:gs>
          </a:gsLst>
          <a:lin ang="5400000" scaled="1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>
              <a:solidFill>
                <a:schemeClr val="accent1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Bank Statement</a:t>
          </a:r>
        </a:p>
      </xdr:txBody>
    </xdr:sp>
    <xdr:clientData/>
  </xdr:twoCellAnchor>
  <xdr:twoCellAnchor>
    <xdr:from>
      <xdr:col>9</xdr:col>
      <xdr:colOff>248480</xdr:colOff>
      <xdr:row>10</xdr:row>
      <xdr:rowOff>149087</xdr:rowOff>
    </xdr:from>
    <xdr:to>
      <xdr:col>15</xdr:col>
      <xdr:colOff>513521</xdr:colOff>
      <xdr:row>35</xdr:row>
      <xdr:rowOff>24019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1E50BA-572D-4729-B423-636887C5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58.619332060189" backgroundQuery="1" createdVersion="8" refreshedVersion="8" minRefreshableVersion="3" recordCount="0" supportSubquery="1" supportAdvancedDrill="1" xr:uid="{A575062A-F071-4C6D-9927-15D188F7B512}">
  <cacheSource type="external" connectionId="1"/>
  <cacheFields count="2">
    <cacheField name="[Measures].[Sum of Deposit]" caption="Sum of Deposit" numFmtId="0" hierarchy="12" level="32767"/>
    <cacheField name="[Range].[Name].[Name]" caption="Name" numFmtId="0" hierarchy="3" level="1">
      <sharedItems count="11">
        <s v="Amit Yadav"/>
        <s v="Flipkart"/>
        <s v="Manindra Kumar"/>
        <s v="Monika Dangwal"/>
        <s v="Myntra"/>
        <s v="Rahul"/>
        <s v="Rithik Nagar"/>
        <s v="Rohit Kumar"/>
        <s v="Saumya"/>
        <s v="Suman Devi"/>
        <s v="Sunita Kumari"/>
      </sharedItems>
    </cacheField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PI Transaction ID]" caption="UPI Transaction ID" attribute="1" defaultMemberUniqueName="[Range].[UPI Transaction ID].[All]" allUniqueName="[Range].[UPI Transaction ID].[All]" dimensionUniqueName="[Range]" displayFolder="" count="0" memberValueDatatype="130" unbalanced="0"/>
    <cacheHierarchy uniqueName="[Range].[UPI Name]" caption="UPI Name" attribute="1" defaultMemberUniqueName="[Range].[UPI Name].[All]" allUniqueName="[Range].[UPI Name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ithdrawl]" caption="Withdrawl" attribute="1" defaultMemberUniqueName="[Range].[Withdrawl].[All]" allUniqueName="[Range].[Withdrawl].[All]" dimensionUniqueName="[Range]" displayFolder="" count="0" memberValueDatatype="5" unbalanced="0"/>
    <cacheHierarchy uniqueName="[Range].[Deposit]" caption="Deposit" attribute="1" defaultMemberUniqueName="[Range].[Deposit].[All]" allUniqueName="[Range].[Deposit].[All]" dimensionUniqueName="[Range]" displayFolder="" count="0" memberValueDatatype="5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ithdrawl]" caption="Sum of Withdraw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posit]" caption="Sum of Deposi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lance]" caption="Sum of Balan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PI Transaction ID]" caption="Count of UPI Transaction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 (Month)]" caption="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ate (Month)]" caption="Distinct 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58.798693055556" backgroundQuery="1" createdVersion="8" refreshedVersion="8" minRefreshableVersion="3" recordCount="0" supportSubquery="1" supportAdvancedDrill="1" xr:uid="{2BEF7810-6787-48A5-A275-822F348E5BE2}">
  <cacheSource type="external" connectionId="1"/>
  <cacheFields count="3">
    <cacheField name="[Range].[Date (Month)].[Date (Month)]" caption="Date (Month)" numFmtId="0" hierarchy="7" level="1">
      <sharedItems count="5">
        <s v="Apr"/>
        <s v="May"/>
        <s v="Jun"/>
        <s v="Jul"/>
        <s v="Aug"/>
      </sharedItems>
    </cacheField>
    <cacheField name="[Measures].[Sum of Withdrawl]" caption="Sum of Withdrawl" numFmtId="0" hierarchy="11" level="32767"/>
    <cacheField name="[Measures].[Sum of Deposit]" caption="Sum of Deposit" numFmtId="0" hierarchy="12" level="32767"/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PI Transaction ID]" caption="UPI Transaction ID" attribute="1" defaultMemberUniqueName="[Range].[UPI Transaction ID].[All]" allUniqueName="[Range].[UPI Transaction ID].[All]" dimensionUniqueName="[Range]" displayFolder="" count="0" memberValueDatatype="130" unbalanced="0"/>
    <cacheHierarchy uniqueName="[Range].[UPI Name]" caption="UPI Name" attribute="1" defaultMemberUniqueName="[Range].[UPI Name].[All]" allUniqueName="[Range].[UPI Name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Withdrawl]" caption="Withdrawl" attribute="1" defaultMemberUniqueName="[Range].[Withdrawl].[All]" allUniqueName="[Range].[Withdrawl].[All]" dimensionUniqueName="[Range]" displayFolder="" count="0" memberValueDatatype="5" unbalanced="0"/>
    <cacheHierarchy uniqueName="[Range].[Deposit]" caption="Deposit" attribute="1" defaultMemberUniqueName="[Range].[Deposit].[All]" allUniqueName="[Range].[Deposit].[All]" dimensionUniqueName="[Range]" displayFolder="" count="0" memberValueDatatype="5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ithdrawl]" caption="Sum of Withdraw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posit]" caption="Sum of Depos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lance]" caption="Sum of Balan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PI Transaction ID]" caption="Count of UPI Transaction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 (Month)]" caption="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ate (Month)]" caption="Distinct 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58.032229629629" backgroundQuery="1" createdVersion="8" refreshedVersion="8" minRefreshableVersion="3" recordCount="0" supportSubquery="1" supportAdvancedDrill="1" xr:uid="{DEFE2640-AD42-43F7-8F4D-44EEC95E0763}">
  <cacheSource type="external" connectionId="1"/>
  <cacheFields count="2">
    <cacheField name="[Range].[Name].[Name]" caption="Name" numFmtId="0" hierarchy="3" level="1">
      <sharedItems count="5">
        <s v="Amit Yadav"/>
        <s v="Monika Dangwal"/>
        <s v="Recharge"/>
        <s v="Rohit Kumar"/>
        <s v="Swiggy"/>
      </sharedItems>
    </cacheField>
    <cacheField name="[Measures].[Count of UPI Transaction ID]" caption="Count of UPI Transaction ID" numFmtId="0" hierarchy="14" level="32767"/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PI Transaction ID]" caption="UPI Transaction ID" attribute="1" defaultMemberUniqueName="[Range].[UPI Transaction ID].[All]" allUniqueName="[Range].[UPI Transaction ID].[All]" dimensionUniqueName="[Range]" displayFolder="" count="0" memberValueDatatype="130" unbalanced="0"/>
    <cacheHierarchy uniqueName="[Range].[UPI Name]" caption="UPI Name" attribute="1" defaultMemberUniqueName="[Range].[UPI Name].[All]" allUniqueName="[Range].[UPI Name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ithdrawl]" caption="Withdrawl" attribute="1" defaultMemberUniqueName="[Range].[Withdrawl].[All]" allUniqueName="[Range].[Withdrawl].[All]" dimensionUniqueName="[Range]" displayFolder="" count="0" memberValueDatatype="5" unbalanced="0"/>
    <cacheHierarchy uniqueName="[Range].[Deposit]" caption="Deposit" attribute="1" defaultMemberUniqueName="[Range].[Deposit].[All]" allUniqueName="[Range].[Deposit].[All]" dimensionUniqueName="[Range]" displayFolder="" count="0" memberValueDatatype="5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ithdrawl]" caption="Sum of Withdraw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posit]" caption="Sum of Deposi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lance]" caption="Sum of Balan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PI Transaction ID]" caption="Count of UPI Transaction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 (Month)]" caption="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ate (Month)]" caption="Distinct 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58.032228935183" backgroundQuery="1" createdVersion="8" refreshedVersion="8" minRefreshableVersion="3" recordCount="0" supportSubquery="1" supportAdvancedDrill="1" xr:uid="{183919DA-7FA8-4E1B-93E5-E7B73736C75E}">
  <cacheSource type="external" connectionId="1"/>
  <cacheFields count="3">
    <cacheField name="[Measures].[Sum of Withdrawl]" caption="Sum of Withdrawl" numFmtId="0" hierarchy="11" level="32767"/>
    <cacheField name="[Measures].[Sum of Deposit]" caption="Sum of Deposit" numFmtId="0" hierarchy="12" level="32767"/>
    <cacheField name="[Range].[Name].[Name]" caption="Name" numFmtId="0" hierarchy="3" level="1">
      <sharedItems count="10">
        <s v="Galgotias University"/>
        <s v="IRCTC"/>
        <s v="Manindra Kumar"/>
        <s v="Monika Dangwal"/>
        <s v="Pankaj"/>
        <s v="Pankaj Bhati"/>
        <s v="Rohit Kumar"/>
        <s v="Saumya"/>
        <s v="Sourya"/>
        <s v="Swiggy"/>
      </sharedItems>
    </cacheField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PI Transaction ID]" caption="UPI Transaction ID" attribute="1" defaultMemberUniqueName="[Range].[UPI Transaction ID].[All]" allUniqueName="[Range].[UPI Transaction ID].[All]" dimensionUniqueName="[Range]" displayFolder="" count="0" memberValueDatatype="130" unbalanced="0"/>
    <cacheHierarchy uniqueName="[Range].[UPI Name]" caption="UPI Name" attribute="1" defaultMemberUniqueName="[Range].[UPI Name].[All]" allUniqueName="[Range].[UPI Name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Withdrawl]" caption="Withdrawl" attribute="1" defaultMemberUniqueName="[Range].[Withdrawl].[All]" allUniqueName="[Range].[Withdrawl].[All]" dimensionUniqueName="[Range]" displayFolder="" count="0" memberValueDatatype="5" unbalanced="0"/>
    <cacheHierarchy uniqueName="[Range].[Deposit]" caption="Deposit" attribute="1" defaultMemberUniqueName="[Range].[Deposit].[All]" allUniqueName="[Range].[Deposit].[All]" dimensionUniqueName="[Range]" displayFolder="" count="0" memberValueDatatype="5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ithdrawl]" caption="Sum of Withdrawl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posit]" caption="Sum of Deposi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lance]" caption="Sum of Balan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PI Transaction ID]" caption="Count of UPI Transaction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 (Month)]" caption="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ate (Month)]" caption="Distinct 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58.821417824074" backgroundQuery="1" createdVersion="8" refreshedVersion="8" minRefreshableVersion="3" recordCount="0" supportSubquery="1" supportAdvancedDrill="1" xr:uid="{411888BC-2574-4025-88CD-2161D17232E7}">
  <cacheSource type="external" connectionId="1"/>
  <cacheFields count="3">
    <cacheField name="[Range].[Name].[Name]" caption="Name" numFmtId="0" hierarchy="3" level="1">
      <sharedItems count="5">
        <s v="Amit Yadav"/>
        <s v="Monika Dangwal"/>
        <s v="Recharge"/>
        <s v="Rohit Kumar"/>
        <s v="Swiggy"/>
      </sharedItems>
    </cacheField>
    <cacheField name="[Measures].[Count of Date (Month)]" caption="Count of Date (Month)" numFmtId="0" hierarchy="15" level="32767"/>
    <cacheField name="[Range].[Date (Month)].[Date (Month)]" caption="Date (Month)" numFmtId="0" hierarchy="7" level="1">
      <sharedItems count="5">
        <s v="Apr"/>
        <s v="May"/>
        <s v="Jun"/>
        <s v="Jul"/>
        <s v="Aug"/>
      </sharedItems>
    </cacheField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PI Transaction ID]" caption="UPI Transaction ID" attribute="1" defaultMemberUniqueName="[Range].[UPI Transaction ID].[All]" allUniqueName="[Range].[UPI Transaction ID].[All]" dimensionUniqueName="[Range]" displayFolder="" count="0" memberValueDatatype="130" unbalanced="0"/>
    <cacheHierarchy uniqueName="[Range].[UPI Name]" caption="UPI Name" attribute="1" defaultMemberUniqueName="[Range].[UPI Name].[All]" allUniqueName="[Range].[UPI Name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ithdrawl]" caption="Withdrawl" attribute="1" defaultMemberUniqueName="[Range].[Withdrawl].[All]" allUniqueName="[Range].[Withdrawl].[All]" dimensionUniqueName="[Range]" displayFolder="" count="0" memberValueDatatype="5" unbalanced="0"/>
    <cacheHierarchy uniqueName="[Range].[Deposit]" caption="Deposit" attribute="1" defaultMemberUniqueName="[Range].[Deposit].[All]" allUniqueName="[Range].[Deposit].[All]" dimensionUniqueName="[Range]" displayFolder="" count="0" memberValueDatatype="5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ithdrawl]" caption="Sum of Withdraw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posit]" caption="Sum of Deposi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lance]" caption="Sum of Balan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PI Transaction ID]" caption="Count of UPI Transaction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 (Month)]" caption="Count of Date (Month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ate (Month)]" caption="Distinct Count of 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5B273-AED5-4EC7-AF8E-A1A25E8CFC7C}" name="PivotTable9" cacheId="2" applyNumberFormats="0" applyBorderFormats="0" applyFontFormats="0" applyPatternFormats="0" applyAlignmentFormats="0" applyWidthHeightFormats="1" dataCaption="Values" tag="c73bd669-a617-47aa-a070-de5df2f69b0b" updatedVersion="8" minRefreshableVersion="3" useAutoFormatting="1" itemPrintTitles="1" createdVersion="8" indent="0" outline="1" outlineData="1" multipleFieldFilters="0" chartFormat="27" rowHeaderCaption="Name">
  <location ref="F2:G8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ransaction count" fld="1" subtotal="count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2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Withdrawl"/>
    <pivotHierarchy dragToData="1" caption="Total Deposit"/>
    <pivotHierarchy dragToData="1"/>
    <pivotHierarchy dragToData="1" caption="Transaction count"/>
    <pivotHierarchy dragToData="1"/>
    <pivotHierarchy dragToData="1"/>
  </pivotHierarchies>
  <pivotTableStyleInfo name="PivotStyleLight21" showRowHeaders="1" showColHeaders="1" showRowStripes="0" showColStripes="0" showLastColumn="1"/>
  <filters count="1">
    <filter fld="0" type="count" id="10" iMeasureHier="14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4E7F6-82A4-4011-AE77-604BFE5711E5}" name="PivotTable7" cacheId="3" applyNumberFormats="0" applyBorderFormats="0" applyFontFormats="0" applyPatternFormats="0" applyAlignmentFormats="0" applyWidthHeightFormats="1" dataCaption="Values" tag="543f41ee-c38a-48c0-a830-c93efb483a0b" updatedVersion="8" minRefreshableVersion="3" useAutoFormatting="1" subtotalHiddenItems="1" itemPrintTitles="1" createdVersion="8" indent="0" outline="1" outlineData="1" multipleFieldFilters="0" chartFormat="48" rowHeaderCaption="Name ">
  <location ref="B11:D2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Withdrawl" fld="0" baseField="2" baseItem="0"/>
    <dataField name="Total Deposit" fld="1" baseField="2" baseItem="0"/>
  </dataFields>
  <formats count="19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collapsedLevelsAreSubtotals="1" fieldPosition="0">
        <references count="1">
          <reference field="2" count="0"/>
        </references>
      </pivotArea>
    </format>
  </formats>
  <conditionalFormats count="1">
    <conditionalFormat priority="12">
      <pivotAreas count="1">
        <pivotArea type="data" collapsedLevelsAreSubtotals="1" fieldPosition="0">
          <references count="1"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Withdrawl"/>
    <pivotHierarchy dragToData="1" caption="Total Deposit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filters count="1">
    <filter fld="2" type="count" id="9" iMeasureHier="11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55149-1C71-4AA0-983D-D4EB39851A8D}" name="PivotTable3" cacheId="4" applyNumberFormats="0" applyBorderFormats="0" applyFontFormats="0" applyPatternFormats="0" applyAlignmentFormats="0" applyWidthHeightFormats="1" dataCaption="Values" tag="bea7dee9-f970-4223-a4f3-a02fcd58d0a5" updatedVersion="8" minRefreshableVersion="3" useAutoFormatting="1" subtotalHiddenItems="1" itemPrintTitles="1" createdVersion="8" indent="0" outline="1" outlineData="1" multipleFieldFilters="0" chartFormat="57" rowHeaderCaption="Month">
  <location ref="I2:J8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Transactions" fld="1" subtotal="count" baseField="2" baseItem="0"/>
  </dataFields>
  <formats count="15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/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6">
    <chartFormat chart="5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Withdrawl"/>
    <pivotHierarchy dragToData="1" caption="Total Deposit"/>
    <pivotHierarchy dragToData="1"/>
    <pivotHierarchy dragToData="1" caption="Transaction count"/>
    <pivotHierarchy dragToData="1" caption="Total Transactions"/>
    <pivotHierarchy dragToData="1" caption="Distinct Count of Date (Month)"/>
  </pivotHierarchies>
  <pivotTableStyleInfo name="PivotStyleLight21" showRowHeaders="1" showColHeaders="1" showRowStripes="0" showColStripes="0" showLastColumn="1"/>
  <filters count="1">
    <filter fld="0" type="count" id="10" iMeasureHier="14">
      <autoFilter ref="A1">
        <filterColumn colId="0">
          <top10 val="5" filterVal="5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5882CAC2-E69F-4158-9AF6-B5B6DF18591B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5">
                    <x v="0"/>
                    <x v="1"/>
                    <x v="2"/>
                    <x v="3"/>
                    <x v="4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 sourceDataName="WorksheetConnection_Sheet1!$A$1:$G$5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50D08-DF3C-4199-AE51-B68285A5224C}" name="PivotTable2" cacheId="0" applyNumberFormats="0" applyBorderFormats="0" applyFontFormats="0" applyPatternFormats="0" applyAlignmentFormats="0" applyWidthHeightFormats="1" dataCaption="Values" tag="fff378be-c7fd-4616-b6e9-017dffaaa493" updatedVersion="8" minRefreshableVersion="3" useAutoFormatting="1" itemPrintTitles="1" createdVersion="8" indent="0" outline="1" outlineData="1" multipleFieldFilters="0" chartFormat="37" rowHeaderCaption="Name">
  <location ref="F11:G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Deposit" fld="0" baseField="0" baseItem="0"/>
  </dataFields>
  <formats count="18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Withdrawl"/>
    <pivotHierarchy dragToData="1" caption="Total Deposit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11A64-A11B-42E5-9DF2-057D6E19FD61}" name="PivotTable5" cacheId="1" applyNumberFormats="0" applyBorderFormats="0" applyFontFormats="0" applyPatternFormats="0" applyAlignmentFormats="0" applyWidthHeightFormats="1" dataCaption="Values" tag="43c9cfe0-da2f-410b-8d19-48378ca6792b" updatedVersion="8" minRefreshableVersion="3" useAutoFormatting="1" subtotalHiddenItems="1" itemPrintTitles="1" createdVersion="8" indent="0" outline="1" outlineData="1" multipleFieldFilters="0" chartFormat="80" rowHeaderCaption="Month">
  <location ref="B2:D8" firstHeaderRow="0" firstDataRow="1" firstDataCol="1"/>
  <pivotFields count="3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Withdrawl" fld="1" baseField="0" baseItem="0"/>
    <dataField name="Total Deposit" fld="2" baseField="0" baseItem="0"/>
  </dataFields>
  <formats count="19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collapsedLevelsAreSubtotals="1" fieldPosition="0">
        <references count="1"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Withdrawl"/>
    <pivotHierarchy dragToData="1" caption="Total Deposit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0EE6-6F5A-4B9A-BF14-675522218345}">
  <dimension ref="B2:N39"/>
  <sheetViews>
    <sheetView workbookViewId="0">
      <selection activeCell="L6" sqref="L6"/>
    </sheetView>
  </sheetViews>
  <sheetFormatPr defaultRowHeight="14.4" x14ac:dyDescent="0.3"/>
  <cols>
    <col min="1" max="1" width="17.33203125" bestFit="1" customWidth="1"/>
    <col min="2" max="2" width="9.44140625" bestFit="1" customWidth="1"/>
    <col min="3" max="3" width="12.33203125" bestFit="1" customWidth="1"/>
    <col min="4" max="4" width="10.6640625" bestFit="1" customWidth="1"/>
    <col min="5" max="5" width="14.6640625" bestFit="1" customWidth="1"/>
    <col min="6" max="6" width="12" bestFit="1" customWidth="1"/>
    <col min="7" max="7" width="13.5546875" customWidth="1"/>
    <col min="8" max="8" width="15.5546875" bestFit="1" customWidth="1"/>
    <col min="9" max="9" width="9.44140625" bestFit="1" customWidth="1"/>
    <col min="10" max="10" width="14.44140625" bestFit="1" customWidth="1"/>
    <col min="11" max="11" width="13.88671875" bestFit="1" customWidth="1"/>
  </cols>
  <sheetData>
    <row r="2" spans="2:10" x14ac:dyDescent="0.3">
      <c r="B2" s="34" t="s">
        <v>959</v>
      </c>
      <c r="C2" s="30" t="s">
        <v>957</v>
      </c>
      <c r="D2" s="30" t="s">
        <v>958</v>
      </c>
      <c r="F2" s="34" t="s">
        <v>844</v>
      </c>
      <c r="G2" s="30" t="s">
        <v>961</v>
      </c>
      <c r="I2" s="34" t="s">
        <v>959</v>
      </c>
      <c r="J2" s="30" t="s">
        <v>969</v>
      </c>
    </row>
    <row r="3" spans="2:10" x14ac:dyDescent="0.3">
      <c r="B3" s="36" t="s">
        <v>952</v>
      </c>
      <c r="C3" s="37">
        <v>75482.5</v>
      </c>
      <c r="D3" s="37">
        <v>23988</v>
      </c>
      <c r="F3" s="36" t="s">
        <v>921</v>
      </c>
      <c r="G3" s="30">
        <v>21</v>
      </c>
      <c r="I3" s="36" t="s">
        <v>952</v>
      </c>
      <c r="J3" s="30">
        <v>75</v>
      </c>
    </row>
    <row r="4" spans="2:10" x14ac:dyDescent="0.3">
      <c r="B4" s="36" t="s">
        <v>953</v>
      </c>
      <c r="C4" s="37">
        <v>26538.560000000001</v>
      </c>
      <c r="D4" s="37">
        <v>24826</v>
      </c>
      <c r="F4" s="36" t="s">
        <v>851</v>
      </c>
      <c r="G4" s="30">
        <v>192</v>
      </c>
      <c r="I4" s="36" t="s">
        <v>953</v>
      </c>
      <c r="J4" s="30">
        <v>139</v>
      </c>
    </row>
    <row r="5" spans="2:10" x14ac:dyDescent="0.3">
      <c r="B5" s="36" t="s">
        <v>954</v>
      </c>
      <c r="C5" s="37">
        <v>53604.95</v>
      </c>
      <c r="D5" s="37">
        <v>50816.5</v>
      </c>
      <c r="F5" s="36" t="s">
        <v>903</v>
      </c>
      <c r="G5" s="30">
        <v>29</v>
      </c>
      <c r="I5" s="36" t="s">
        <v>954</v>
      </c>
      <c r="J5" s="30">
        <v>146</v>
      </c>
    </row>
    <row r="6" spans="2:10" x14ac:dyDescent="0.3">
      <c r="B6" s="36" t="s">
        <v>955</v>
      </c>
      <c r="C6" s="37">
        <v>27325.61</v>
      </c>
      <c r="D6" s="37">
        <v>35549</v>
      </c>
      <c r="F6" s="36" t="s">
        <v>846</v>
      </c>
      <c r="G6" s="30">
        <v>16</v>
      </c>
      <c r="I6" s="36" t="s">
        <v>955</v>
      </c>
      <c r="J6" s="30">
        <v>64</v>
      </c>
    </row>
    <row r="7" spans="2:10" x14ac:dyDescent="0.3">
      <c r="B7" s="36" t="s">
        <v>956</v>
      </c>
      <c r="C7" s="37">
        <v>25826.600000000006</v>
      </c>
      <c r="D7" s="37">
        <v>28761.5</v>
      </c>
      <c r="F7" s="36" t="s">
        <v>859</v>
      </c>
      <c r="G7" s="30">
        <v>39</v>
      </c>
      <c r="I7" s="36" t="s">
        <v>956</v>
      </c>
      <c r="J7" s="30">
        <v>154</v>
      </c>
    </row>
    <row r="8" spans="2:10" x14ac:dyDescent="0.3">
      <c r="B8" s="36" t="s">
        <v>951</v>
      </c>
      <c r="C8" s="30">
        <v>208778.21999999991</v>
      </c>
      <c r="D8" s="30">
        <v>163941</v>
      </c>
      <c r="F8" s="36" t="s">
        <v>951</v>
      </c>
      <c r="G8" s="30">
        <v>297</v>
      </c>
      <c r="I8" s="36" t="s">
        <v>951</v>
      </c>
      <c r="J8" s="30">
        <v>578</v>
      </c>
    </row>
    <row r="11" spans="2:10" x14ac:dyDescent="0.3">
      <c r="B11" s="34" t="s">
        <v>960</v>
      </c>
      <c r="C11" s="30" t="s">
        <v>957</v>
      </c>
      <c r="D11" s="30" t="s">
        <v>958</v>
      </c>
      <c r="F11" s="34" t="s">
        <v>844</v>
      </c>
      <c r="G11" s="30" t="s">
        <v>958</v>
      </c>
    </row>
    <row r="12" spans="2:10" x14ac:dyDescent="0.3">
      <c r="B12" s="36" t="s">
        <v>852</v>
      </c>
      <c r="C12" s="30">
        <v>53500</v>
      </c>
      <c r="D12" s="30"/>
      <c r="F12" s="36" t="s">
        <v>921</v>
      </c>
      <c r="G12" s="30">
        <v>591</v>
      </c>
    </row>
    <row r="13" spans="2:10" x14ac:dyDescent="0.3">
      <c r="B13" s="36" t="s">
        <v>930</v>
      </c>
      <c r="C13" s="30">
        <v>15743</v>
      </c>
      <c r="D13" s="30"/>
      <c r="F13" s="36" t="s">
        <v>880</v>
      </c>
      <c r="G13" s="30">
        <v>949</v>
      </c>
    </row>
    <row r="14" spans="2:10" x14ac:dyDescent="0.3">
      <c r="B14" s="36" t="s">
        <v>855</v>
      </c>
      <c r="C14" s="30">
        <v>10000</v>
      </c>
      <c r="D14" s="30">
        <v>96101</v>
      </c>
      <c r="F14" s="36" t="s">
        <v>855</v>
      </c>
      <c r="G14" s="30">
        <v>96101</v>
      </c>
    </row>
    <row r="15" spans="2:10" x14ac:dyDescent="0.3">
      <c r="B15" s="36" t="s">
        <v>851</v>
      </c>
      <c r="C15" s="30">
        <v>26016</v>
      </c>
      <c r="D15" s="30">
        <v>25758</v>
      </c>
      <c r="F15" s="36" t="s">
        <v>851</v>
      </c>
      <c r="G15" s="30">
        <v>25758</v>
      </c>
    </row>
    <row r="16" spans="2:10" x14ac:dyDescent="0.3">
      <c r="B16" s="36" t="s">
        <v>884</v>
      </c>
      <c r="C16" s="30">
        <v>15682</v>
      </c>
      <c r="D16" s="30"/>
      <c r="F16" s="36" t="s">
        <v>922</v>
      </c>
      <c r="G16" s="30">
        <v>415</v>
      </c>
    </row>
    <row r="17" spans="2:14" x14ac:dyDescent="0.3">
      <c r="B17" s="36" t="s">
        <v>856</v>
      </c>
      <c r="C17" s="30">
        <v>15202</v>
      </c>
      <c r="D17" s="30"/>
      <c r="F17" s="36" t="s">
        <v>886</v>
      </c>
      <c r="G17" s="30">
        <v>746</v>
      </c>
    </row>
    <row r="18" spans="2:14" x14ac:dyDescent="0.3">
      <c r="B18" s="36" t="s">
        <v>846</v>
      </c>
      <c r="C18" s="30">
        <v>20048.8</v>
      </c>
      <c r="D18" s="30">
        <v>2100</v>
      </c>
      <c r="F18" s="36" t="s">
        <v>882</v>
      </c>
      <c r="G18" s="30">
        <v>1000</v>
      </c>
    </row>
    <row r="19" spans="2:14" x14ac:dyDescent="0.3">
      <c r="B19" s="36" t="s">
        <v>850</v>
      </c>
      <c r="C19" s="30">
        <v>7860</v>
      </c>
      <c r="D19" s="30">
        <v>11451</v>
      </c>
      <c r="F19" s="36" t="s">
        <v>846</v>
      </c>
      <c r="G19" s="30">
        <v>2100</v>
      </c>
    </row>
    <row r="20" spans="2:14" x14ac:dyDescent="0.3">
      <c r="B20" s="36" t="s">
        <v>923</v>
      </c>
      <c r="C20" s="30">
        <v>8609</v>
      </c>
      <c r="D20" s="30"/>
      <c r="F20" s="36" t="s">
        <v>850</v>
      </c>
      <c r="G20" s="30">
        <v>11451</v>
      </c>
      <c r="L20" s="35"/>
    </row>
    <row r="21" spans="2:14" x14ac:dyDescent="0.3">
      <c r="B21" s="36" t="s">
        <v>859</v>
      </c>
      <c r="C21" s="30">
        <v>7779.01</v>
      </c>
      <c r="D21" s="30"/>
      <c r="F21" s="36" t="s">
        <v>927</v>
      </c>
      <c r="G21" s="30">
        <v>5000</v>
      </c>
      <c r="L21" s="35"/>
    </row>
    <row r="22" spans="2:14" x14ac:dyDescent="0.3">
      <c r="B22" s="36" t="s">
        <v>951</v>
      </c>
      <c r="C22" s="30">
        <v>180439.81</v>
      </c>
      <c r="D22" s="30">
        <v>135410</v>
      </c>
      <c r="F22" s="36" t="s">
        <v>933</v>
      </c>
      <c r="G22" s="30">
        <v>19830</v>
      </c>
      <c r="L22" s="35"/>
    </row>
    <row r="23" spans="2:14" x14ac:dyDescent="0.3">
      <c r="F23" s="36" t="s">
        <v>951</v>
      </c>
      <c r="G23" s="30">
        <v>163941</v>
      </c>
      <c r="L23" s="35"/>
    </row>
    <row r="24" spans="2:14" x14ac:dyDescent="0.3">
      <c r="L24" s="35"/>
    </row>
    <row r="25" spans="2:14" x14ac:dyDescent="0.3">
      <c r="L25" s="35"/>
    </row>
    <row r="26" spans="2:14" x14ac:dyDescent="0.3">
      <c r="L26" s="35"/>
    </row>
    <row r="27" spans="2:14" x14ac:dyDescent="0.3">
      <c r="J27" s="35"/>
      <c r="K27" s="35"/>
      <c r="L27" s="35"/>
      <c r="M27" s="35"/>
      <c r="N27" s="35"/>
    </row>
    <row r="28" spans="2:14" x14ac:dyDescent="0.3">
      <c r="L28" s="35"/>
    </row>
    <row r="29" spans="2:14" x14ac:dyDescent="0.3">
      <c r="L29" s="35"/>
    </row>
    <row r="30" spans="2:14" x14ac:dyDescent="0.3">
      <c r="L30" s="35"/>
    </row>
    <row r="31" spans="2:14" x14ac:dyDescent="0.3">
      <c r="L31" s="35"/>
    </row>
    <row r="32" spans="2:14" x14ac:dyDescent="0.3">
      <c r="L32" s="35"/>
    </row>
    <row r="33" spans="12:14" x14ac:dyDescent="0.3">
      <c r="L33" s="35"/>
    </row>
    <row r="34" spans="12:14" x14ac:dyDescent="0.3">
      <c r="L34" s="35"/>
    </row>
    <row r="35" spans="12:14" x14ac:dyDescent="0.3">
      <c r="L35" s="35"/>
      <c r="M35" s="35"/>
      <c r="N35" s="35"/>
    </row>
    <row r="36" spans="12:14" x14ac:dyDescent="0.3">
      <c r="L36" s="35"/>
      <c r="M36" s="35"/>
      <c r="N36" s="35"/>
    </row>
    <row r="37" spans="12:14" x14ac:dyDescent="0.3">
      <c r="L37" s="35"/>
      <c r="M37" s="35"/>
      <c r="N37" s="35"/>
    </row>
    <row r="38" spans="12:14" x14ac:dyDescent="0.3">
      <c r="L38" s="35"/>
      <c r="M38" s="35"/>
      <c r="N38" s="35"/>
    </row>
    <row r="39" spans="12:14" x14ac:dyDescent="0.3">
      <c r="L39" s="35"/>
      <c r="M39" s="35"/>
      <c r="N39" s="35"/>
    </row>
  </sheetData>
  <conditionalFormatting pivot="1" sqref="C12:D21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G3:G7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C3:D7">
    <cfRule type="cellIs" dxfId="93" priority="7" operator="greaterThan">
      <formula>30000</formula>
    </cfRule>
  </conditionalFormatting>
  <conditionalFormatting pivot="1" sqref="C3:D7">
    <cfRule type="cellIs" dxfId="92" priority="6" operator="lessThan">
      <formula>30000</formula>
    </cfRule>
  </conditionalFormatting>
  <conditionalFormatting pivot="1" sqref="C3:D7">
    <cfRule type="cellIs" dxfId="91" priority="5" operator="greaterThan">
      <formula>30000</formula>
    </cfRule>
  </conditionalFormatting>
  <conditionalFormatting pivot="1" sqref="C3:D7">
    <cfRule type="cellIs" dxfId="90" priority="4" operator="greaterThan">
      <formula>30000</formula>
    </cfRule>
  </conditionalFormatting>
  <conditionalFormatting pivot="1" sqref="G12: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5882CAC2-E69F-4158-9AF6-B5B6DF18591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376A-78B6-4919-A3AF-E3580E55B853}">
  <dimension ref="B1:C11"/>
  <sheetViews>
    <sheetView workbookViewId="0">
      <selection activeCell="B28" sqref="B28"/>
    </sheetView>
  </sheetViews>
  <sheetFormatPr defaultRowHeight="14.4" x14ac:dyDescent="0.3"/>
  <cols>
    <col min="1" max="1" width="14.21875" customWidth="1"/>
    <col min="2" max="2" width="14.88671875" customWidth="1"/>
    <col min="3" max="3" width="14.44140625" customWidth="1"/>
    <col min="5" max="5" width="10.77734375" bestFit="1" customWidth="1"/>
  </cols>
  <sheetData>
    <row r="1" spans="2:3" x14ac:dyDescent="0.3">
      <c r="C1" s="29"/>
    </row>
    <row r="2" spans="2:3" x14ac:dyDescent="0.3">
      <c r="B2" s="31" t="s">
        <v>959</v>
      </c>
      <c r="C2" s="31" t="s">
        <v>962</v>
      </c>
    </row>
    <row r="3" spans="2:3" x14ac:dyDescent="0.3">
      <c r="B3" s="33" t="s">
        <v>963</v>
      </c>
      <c r="C3" s="33">
        <f>SUM('Pivot Tables'!C3:D3)</f>
        <v>99470.5</v>
      </c>
    </row>
    <row r="4" spans="2:3" x14ac:dyDescent="0.3">
      <c r="B4" s="33" t="s">
        <v>953</v>
      </c>
      <c r="C4" s="33">
        <f>SUM('Pivot Tables'!C4:D4)</f>
        <v>51364.56</v>
      </c>
    </row>
    <row r="5" spans="2:3" x14ac:dyDescent="0.3">
      <c r="B5" s="33" t="s">
        <v>964</v>
      </c>
      <c r="C5" s="33">
        <f>SUM('Pivot Tables'!C5:D5)</f>
        <v>104421.45</v>
      </c>
    </row>
    <row r="6" spans="2:3" x14ac:dyDescent="0.3">
      <c r="B6" s="33" t="s">
        <v>965</v>
      </c>
      <c r="C6" s="33">
        <f>SUM('Pivot Tables'!C6:D6)</f>
        <v>62874.61</v>
      </c>
    </row>
    <row r="7" spans="2:3" x14ac:dyDescent="0.3">
      <c r="B7" s="33" t="s">
        <v>966</v>
      </c>
      <c r="C7" s="33">
        <f>SUM('Pivot Tables'!C7:D7)</f>
        <v>54588.100000000006</v>
      </c>
    </row>
    <row r="10" spans="2:3" x14ac:dyDescent="0.3">
      <c r="B10" s="31" t="s">
        <v>968</v>
      </c>
      <c r="C10" s="31" t="s">
        <v>967</v>
      </c>
    </row>
    <row r="11" spans="2:3" x14ac:dyDescent="0.3">
      <c r="B11" s="32">
        <f>MAX(Transactions!E2:E579)</f>
        <v>53500</v>
      </c>
      <c r="C11" s="32">
        <f>MIN(Transactions!E2:E579)</f>
        <v>1</v>
      </c>
    </row>
  </sheetData>
  <conditionalFormatting sqref="B2:C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{B72209B7-C199-498C-B11B-849F49AE77D0}</x14:id>
        </ext>
      </extLst>
    </cfRule>
  </conditionalFormatting>
  <conditionalFormatting sqref="B10:C11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2209B7-C199-498C-B11B-849F49AE7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B2:C7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04F5-B4F9-4B5D-87AA-D12A65EE135F}">
  <dimension ref="A1:G579"/>
  <sheetViews>
    <sheetView zoomScale="102" zoomScaleNormal="100" workbookViewId="0">
      <selection activeCell="I24" sqref="I24"/>
    </sheetView>
  </sheetViews>
  <sheetFormatPr defaultRowHeight="14.4" x14ac:dyDescent="0.3"/>
  <cols>
    <col min="1" max="1" width="15.44140625" style="6" customWidth="1"/>
    <col min="2" max="2" width="32.88671875" customWidth="1"/>
    <col min="3" max="3" width="31" customWidth="1"/>
    <col min="4" max="4" width="21.109375" style="7" customWidth="1"/>
    <col min="5" max="5" width="12.33203125" style="10" customWidth="1"/>
    <col min="6" max="6" width="8.88671875" style="10"/>
    <col min="7" max="7" width="13.109375" style="12" customWidth="1"/>
  </cols>
  <sheetData>
    <row r="1" spans="1:7" x14ac:dyDescent="0.3">
      <c r="A1" s="4" t="s">
        <v>2</v>
      </c>
      <c r="B1" s="1" t="s">
        <v>948</v>
      </c>
      <c r="C1" s="16" t="s">
        <v>947</v>
      </c>
      <c r="D1" s="17" t="s">
        <v>844</v>
      </c>
      <c r="E1" s="13" t="s">
        <v>950</v>
      </c>
      <c r="F1" s="22" t="s">
        <v>0</v>
      </c>
      <c r="G1" s="27" t="s">
        <v>1</v>
      </c>
    </row>
    <row r="2" spans="1:7" x14ac:dyDescent="0.3">
      <c r="A2" s="5">
        <v>45384</v>
      </c>
      <c r="B2" s="2" t="s">
        <v>3</v>
      </c>
      <c r="C2" s="18" t="s">
        <v>4</v>
      </c>
      <c r="D2" s="19" t="s">
        <v>845</v>
      </c>
      <c r="E2" s="8">
        <v>30</v>
      </c>
      <c r="F2" s="11"/>
      <c r="G2" s="28">
        <v>58441.27</v>
      </c>
    </row>
    <row r="3" spans="1:7" x14ac:dyDescent="0.3">
      <c r="A3" s="5">
        <v>45384</v>
      </c>
      <c r="B3" s="2" t="s">
        <v>5</v>
      </c>
      <c r="C3" s="18" t="s">
        <v>6</v>
      </c>
      <c r="D3" s="19" t="s">
        <v>851</v>
      </c>
      <c r="E3" s="14">
        <v>32</v>
      </c>
      <c r="F3" s="20"/>
      <c r="G3" s="28">
        <v>58409.27</v>
      </c>
    </row>
    <row r="4" spans="1:7" x14ac:dyDescent="0.3">
      <c r="A4" s="5">
        <v>45384</v>
      </c>
      <c r="B4" s="2" t="s">
        <v>7</v>
      </c>
      <c r="C4" s="18" t="s">
        <v>8</v>
      </c>
      <c r="D4" s="19" t="s">
        <v>851</v>
      </c>
      <c r="E4" s="14">
        <v>63</v>
      </c>
      <c r="F4" s="20"/>
      <c r="G4" s="28">
        <v>58346.27</v>
      </c>
    </row>
    <row r="5" spans="1:7" x14ac:dyDescent="0.3">
      <c r="A5" s="5">
        <v>45384</v>
      </c>
      <c r="B5" s="2" t="s">
        <v>9</v>
      </c>
      <c r="C5" s="18" t="s">
        <v>8</v>
      </c>
      <c r="D5" s="19" t="s">
        <v>851</v>
      </c>
      <c r="E5" s="14">
        <v>365</v>
      </c>
      <c r="F5" s="20"/>
      <c r="G5" s="28">
        <v>57981.27</v>
      </c>
    </row>
    <row r="6" spans="1:7" x14ac:dyDescent="0.3">
      <c r="A6" s="5">
        <v>45385</v>
      </c>
      <c r="B6" s="2" t="s">
        <v>10</v>
      </c>
      <c r="C6" s="18" t="s">
        <v>11</v>
      </c>
      <c r="D6" s="19" t="s">
        <v>846</v>
      </c>
      <c r="E6" s="15"/>
      <c r="F6" s="21">
        <v>2100</v>
      </c>
      <c r="G6" s="28">
        <v>60081.27</v>
      </c>
    </row>
    <row r="7" spans="1:7" x14ac:dyDescent="0.3">
      <c r="A7" s="5">
        <v>45385</v>
      </c>
      <c r="B7" s="2" t="s">
        <v>12</v>
      </c>
      <c r="C7" s="18" t="s">
        <v>13</v>
      </c>
      <c r="D7" s="19" t="s">
        <v>847</v>
      </c>
      <c r="E7" s="14">
        <v>40</v>
      </c>
      <c r="F7" s="20"/>
      <c r="G7" s="28">
        <v>60041.27</v>
      </c>
    </row>
    <row r="8" spans="1:7" x14ac:dyDescent="0.3">
      <c r="A8" s="5">
        <v>45386</v>
      </c>
      <c r="B8" s="2" t="s">
        <v>14</v>
      </c>
      <c r="C8" s="18" t="s">
        <v>15</v>
      </c>
      <c r="D8" s="19" t="s">
        <v>852</v>
      </c>
      <c r="E8" s="14">
        <v>53500</v>
      </c>
      <c r="F8" s="20"/>
      <c r="G8" s="28">
        <v>6541.27</v>
      </c>
    </row>
    <row r="9" spans="1:7" x14ac:dyDescent="0.3">
      <c r="A9" s="5">
        <v>45386</v>
      </c>
      <c r="B9" s="2" t="s">
        <v>19</v>
      </c>
      <c r="C9" s="18" t="s">
        <v>20</v>
      </c>
      <c r="D9" s="19" t="s">
        <v>848</v>
      </c>
      <c r="E9" s="14">
        <v>115</v>
      </c>
      <c r="F9" s="20"/>
      <c r="G9" s="28">
        <v>5701.27</v>
      </c>
    </row>
    <row r="10" spans="1:7" x14ac:dyDescent="0.3">
      <c r="A10" s="5">
        <v>45386</v>
      </c>
      <c r="B10" s="2" t="s">
        <v>16</v>
      </c>
      <c r="C10" s="18" t="s">
        <v>6</v>
      </c>
      <c r="D10" s="19" t="s">
        <v>851</v>
      </c>
      <c r="E10" s="15"/>
      <c r="F10" s="21">
        <v>20</v>
      </c>
      <c r="G10" s="28">
        <v>6561.27</v>
      </c>
    </row>
    <row r="11" spans="1:7" x14ac:dyDescent="0.3">
      <c r="A11" s="5">
        <v>45386</v>
      </c>
      <c r="B11" s="2" t="s">
        <v>23</v>
      </c>
      <c r="C11" s="18" t="s">
        <v>6</v>
      </c>
      <c r="D11" s="19" t="s">
        <v>851</v>
      </c>
      <c r="E11" s="14">
        <v>25</v>
      </c>
      <c r="F11" s="20"/>
      <c r="G11" s="28">
        <v>4847.2700000000004</v>
      </c>
    </row>
    <row r="12" spans="1:7" x14ac:dyDescent="0.3">
      <c r="A12" s="5">
        <v>45386</v>
      </c>
      <c r="B12" s="2" t="s">
        <v>24</v>
      </c>
      <c r="C12" s="18" t="s">
        <v>6</v>
      </c>
      <c r="D12" s="19" t="s">
        <v>851</v>
      </c>
      <c r="E12" s="14">
        <v>141</v>
      </c>
      <c r="F12" s="20"/>
      <c r="G12" s="28">
        <v>4706.2700000000004</v>
      </c>
    </row>
    <row r="13" spans="1:7" x14ac:dyDescent="0.3">
      <c r="A13" s="5">
        <v>45386</v>
      </c>
      <c r="B13" s="2" t="s">
        <v>843</v>
      </c>
      <c r="C13" s="18"/>
      <c r="D13" s="19" t="s">
        <v>903</v>
      </c>
      <c r="E13" s="14">
        <v>17.7</v>
      </c>
      <c r="F13" s="20"/>
      <c r="G13" s="28">
        <v>4688.57</v>
      </c>
    </row>
    <row r="14" spans="1:7" x14ac:dyDescent="0.3">
      <c r="A14" s="5">
        <v>45386</v>
      </c>
      <c r="B14" s="2" t="s">
        <v>21</v>
      </c>
      <c r="C14" s="18" t="s">
        <v>22</v>
      </c>
      <c r="D14" s="19" t="s">
        <v>854</v>
      </c>
      <c r="E14" s="14">
        <v>829</v>
      </c>
      <c r="F14" s="20"/>
      <c r="G14" s="28">
        <v>4872.2700000000004</v>
      </c>
    </row>
    <row r="15" spans="1:7" x14ac:dyDescent="0.3">
      <c r="A15" s="5">
        <v>45386</v>
      </c>
      <c r="B15" s="2" t="s">
        <v>17</v>
      </c>
      <c r="C15" s="18" t="s">
        <v>18</v>
      </c>
      <c r="D15" s="19" t="s">
        <v>853</v>
      </c>
      <c r="E15" s="14">
        <v>745</v>
      </c>
      <c r="F15" s="20"/>
      <c r="G15" s="28">
        <v>5816.27</v>
      </c>
    </row>
    <row r="16" spans="1:7" x14ac:dyDescent="0.3">
      <c r="A16" s="5">
        <v>45389</v>
      </c>
      <c r="B16" s="2" t="s">
        <v>33</v>
      </c>
      <c r="C16" s="18" t="s">
        <v>34</v>
      </c>
      <c r="D16" s="19" t="s">
        <v>903</v>
      </c>
      <c r="E16" s="14">
        <v>15</v>
      </c>
      <c r="F16" s="20"/>
      <c r="G16" s="28">
        <v>3632.57</v>
      </c>
    </row>
    <row r="17" spans="1:7" x14ac:dyDescent="0.3">
      <c r="A17" s="5">
        <v>45389</v>
      </c>
      <c r="B17" s="2" t="s">
        <v>25</v>
      </c>
      <c r="C17" s="18" t="s">
        <v>26</v>
      </c>
      <c r="D17" s="19" t="s">
        <v>850</v>
      </c>
      <c r="E17" s="14">
        <v>400</v>
      </c>
      <c r="F17" s="20"/>
      <c r="G17" s="28">
        <v>4288.57</v>
      </c>
    </row>
    <row r="18" spans="1:7" x14ac:dyDescent="0.3">
      <c r="A18" s="5">
        <v>45389</v>
      </c>
      <c r="B18" s="2" t="s">
        <v>29</v>
      </c>
      <c r="C18" s="18" t="s">
        <v>30</v>
      </c>
      <c r="D18" s="19" t="s">
        <v>936</v>
      </c>
      <c r="E18" s="14">
        <v>30</v>
      </c>
      <c r="F18" s="20"/>
      <c r="G18" s="28">
        <v>4187.57</v>
      </c>
    </row>
    <row r="19" spans="1:7" x14ac:dyDescent="0.3">
      <c r="A19" s="5">
        <v>45389</v>
      </c>
      <c r="B19" s="2" t="s">
        <v>31</v>
      </c>
      <c r="C19" s="18" t="s">
        <v>32</v>
      </c>
      <c r="D19" s="19" t="s">
        <v>859</v>
      </c>
      <c r="E19" s="14">
        <v>540</v>
      </c>
      <c r="F19" s="20"/>
      <c r="G19" s="28">
        <v>3647.57</v>
      </c>
    </row>
    <row r="20" spans="1:7" x14ac:dyDescent="0.3">
      <c r="A20" s="5">
        <v>45389</v>
      </c>
      <c r="B20" s="2" t="s">
        <v>27</v>
      </c>
      <c r="C20" s="18" t="s">
        <v>28</v>
      </c>
      <c r="D20" s="19" t="s">
        <v>891</v>
      </c>
      <c r="E20" s="14">
        <v>71</v>
      </c>
      <c r="F20" s="20"/>
      <c r="G20" s="28">
        <v>4217.57</v>
      </c>
    </row>
    <row r="21" spans="1:7" x14ac:dyDescent="0.3">
      <c r="A21" s="5">
        <v>45390</v>
      </c>
      <c r="B21" s="2" t="s">
        <v>35</v>
      </c>
      <c r="C21" s="18" t="s">
        <v>36</v>
      </c>
      <c r="D21" s="19" t="s">
        <v>898</v>
      </c>
      <c r="E21" s="14">
        <v>180.9</v>
      </c>
      <c r="F21" s="20"/>
      <c r="G21" s="28">
        <v>3451.67</v>
      </c>
    </row>
    <row r="22" spans="1:7" x14ac:dyDescent="0.3">
      <c r="A22" s="5">
        <v>45392</v>
      </c>
      <c r="B22" s="2" t="s">
        <v>41</v>
      </c>
      <c r="C22" s="18" t="s">
        <v>6</v>
      </c>
      <c r="D22" s="19" t="s">
        <v>851</v>
      </c>
      <c r="E22" s="15"/>
      <c r="F22" s="21">
        <v>7000</v>
      </c>
      <c r="G22" s="28">
        <v>10456.67</v>
      </c>
    </row>
    <row r="23" spans="1:7" x14ac:dyDescent="0.3">
      <c r="A23" s="5">
        <v>45392</v>
      </c>
      <c r="B23" s="2" t="s">
        <v>37</v>
      </c>
      <c r="C23" s="18" t="s">
        <v>34</v>
      </c>
      <c r="D23" s="19" t="s">
        <v>903</v>
      </c>
      <c r="E23" s="14">
        <v>15</v>
      </c>
      <c r="F23" s="20"/>
      <c r="G23" s="28">
        <v>3436.67</v>
      </c>
    </row>
    <row r="24" spans="1:7" x14ac:dyDescent="0.3">
      <c r="A24" s="5">
        <v>45392</v>
      </c>
      <c r="B24" s="2" t="s">
        <v>40</v>
      </c>
      <c r="C24" s="18" t="s">
        <v>26</v>
      </c>
      <c r="D24" s="19" t="s">
        <v>850</v>
      </c>
      <c r="E24" s="15"/>
      <c r="F24" s="21">
        <v>600</v>
      </c>
      <c r="G24" s="28">
        <v>3456.67</v>
      </c>
    </row>
    <row r="25" spans="1:7" x14ac:dyDescent="0.3">
      <c r="A25" s="5">
        <v>45392</v>
      </c>
      <c r="B25" s="2" t="s">
        <v>38</v>
      </c>
      <c r="C25" s="18" t="s">
        <v>39</v>
      </c>
      <c r="D25" s="19" t="s">
        <v>859</v>
      </c>
      <c r="E25" s="14">
        <v>580</v>
      </c>
      <c r="F25" s="20"/>
      <c r="G25" s="28">
        <v>2856.67</v>
      </c>
    </row>
    <row r="26" spans="1:7" x14ac:dyDescent="0.3">
      <c r="A26" s="5">
        <v>45393</v>
      </c>
      <c r="B26" s="2" t="s">
        <v>49</v>
      </c>
      <c r="C26" s="18" t="s">
        <v>36</v>
      </c>
      <c r="D26" s="19" t="s">
        <v>934</v>
      </c>
      <c r="E26" s="14">
        <v>15</v>
      </c>
      <c r="F26" s="20"/>
      <c r="G26" s="28">
        <v>3147.67</v>
      </c>
    </row>
    <row r="27" spans="1:7" x14ac:dyDescent="0.3">
      <c r="A27" s="5">
        <v>45393</v>
      </c>
      <c r="B27" s="2" t="s">
        <v>43</v>
      </c>
      <c r="C27" s="18" t="s">
        <v>44</v>
      </c>
      <c r="D27" s="19" t="s">
        <v>855</v>
      </c>
      <c r="E27" s="15"/>
      <c r="F27" s="21">
        <v>7601</v>
      </c>
      <c r="G27" s="28">
        <v>18307.669999999998</v>
      </c>
    </row>
    <row r="28" spans="1:7" x14ac:dyDescent="0.3">
      <c r="A28" s="5">
        <v>45393</v>
      </c>
      <c r="B28" s="2" t="s">
        <v>42</v>
      </c>
      <c r="C28" s="18" t="s">
        <v>6</v>
      </c>
      <c r="D28" s="19" t="s">
        <v>851</v>
      </c>
      <c r="E28" s="15"/>
      <c r="F28" s="21">
        <v>250</v>
      </c>
      <c r="G28" s="28">
        <v>10706.67</v>
      </c>
    </row>
    <row r="29" spans="1:7" x14ac:dyDescent="0.3">
      <c r="A29" s="5">
        <v>45393</v>
      </c>
      <c r="B29" s="2" t="s">
        <v>45</v>
      </c>
      <c r="C29" s="18" t="s">
        <v>6</v>
      </c>
      <c r="D29" s="19" t="s">
        <v>851</v>
      </c>
      <c r="E29" s="15"/>
      <c r="F29" s="21">
        <v>351</v>
      </c>
      <c r="G29" s="28">
        <v>18658.669999999998</v>
      </c>
    </row>
    <row r="30" spans="1:7" x14ac:dyDescent="0.3">
      <c r="A30" s="5">
        <v>45393</v>
      </c>
      <c r="B30" s="2" t="s">
        <v>48</v>
      </c>
      <c r="C30" s="18" t="s">
        <v>6</v>
      </c>
      <c r="D30" s="19" t="s">
        <v>851</v>
      </c>
      <c r="E30" s="14">
        <v>294</v>
      </c>
      <c r="F30" s="20"/>
      <c r="G30" s="28">
        <v>3162.67</v>
      </c>
    </row>
    <row r="31" spans="1:7" x14ac:dyDescent="0.3">
      <c r="A31" s="5">
        <v>45393</v>
      </c>
      <c r="B31" s="2" t="s">
        <v>46</v>
      </c>
      <c r="C31" s="18" t="s">
        <v>47</v>
      </c>
      <c r="D31" s="19" t="s">
        <v>856</v>
      </c>
      <c r="E31" s="14">
        <v>15202</v>
      </c>
      <c r="F31" s="20"/>
      <c r="G31" s="28">
        <v>3456.67</v>
      </c>
    </row>
    <row r="32" spans="1:7" x14ac:dyDescent="0.3">
      <c r="A32" s="5">
        <v>45394</v>
      </c>
      <c r="B32" s="2" t="s">
        <v>50</v>
      </c>
      <c r="C32" s="18" t="s">
        <v>34</v>
      </c>
      <c r="D32" s="19" t="s">
        <v>903</v>
      </c>
      <c r="E32" s="14">
        <v>180.9</v>
      </c>
      <c r="F32" s="20"/>
      <c r="G32" s="28">
        <v>2966.77</v>
      </c>
    </row>
    <row r="33" spans="1:7" x14ac:dyDescent="0.3">
      <c r="A33" s="5">
        <v>45395</v>
      </c>
      <c r="B33" s="2" t="s">
        <v>52</v>
      </c>
      <c r="C33" s="18" t="s">
        <v>53</v>
      </c>
      <c r="D33" s="19" t="s">
        <v>855</v>
      </c>
      <c r="E33" s="15"/>
      <c r="F33" s="21">
        <v>5000</v>
      </c>
      <c r="G33" s="28">
        <v>7951.77</v>
      </c>
    </row>
    <row r="34" spans="1:7" x14ac:dyDescent="0.3">
      <c r="A34" s="5">
        <v>45395</v>
      </c>
      <c r="B34" s="2" t="s">
        <v>51</v>
      </c>
      <c r="C34" s="18" t="s">
        <v>34</v>
      </c>
      <c r="D34" s="19" t="s">
        <v>903</v>
      </c>
      <c r="E34" s="14">
        <v>15</v>
      </c>
      <c r="F34" s="20"/>
      <c r="G34" s="28">
        <v>2951.77</v>
      </c>
    </row>
    <row r="35" spans="1:7" x14ac:dyDescent="0.3">
      <c r="A35" s="5">
        <v>45399</v>
      </c>
      <c r="B35" s="2" t="s">
        <v>54</v>
      </c>
      <c r="C35" s="18" t="s">
        <v>55</v>
      </c>
      <c r="D35" s="19" t="s">
        <v>903</v>
      </c>
      <c r="E35" s="14">
        <v>15</v>
      </c>
      <c r="F35" s="20"/>
      <c r="G35" s="28">
        <v>7936.77</v>
      </c>
    </row>
    <row r="36" spans="1:7" x14ac:dyDescent="0.3">
      <c r="A36" s="5">
        <v>45404</v>
      </c>
      <c r="B36" s="2" t="s">
        <v>56</v>
      </c>
      <c r="C36" s="18" t="s">
        <v>57</v>
      </c>
      <c r="D36" s="19" t="s">
        <v>850</v>
      </c>
      <c r="E36" s="15"/>
      <c r="F36" s="21">
        <v>400</v>
      </c>
      <c r="G36" s="28">
        <v>8336.77</v>
      </c>
    </row>
    <row r="37" spans="1:7" x14ac:dyDescent="0.3">
      <c r="A37" s="5">
        <v>45405</v>
      </c>
      <c r="B37" s="2" t="s">
        <v>67</v>
      </c>
      <c r="C37" s="18" t="s">
        <v>68</v>
      </c>
      <c r="D37" s="19" t="s">
        <v>917</v>
      </c>
      <c r="E37" s="14">
        <v>25</v>
      </c>
      <c r="F37" s="20"/>
      <c r="G37" s="28">
        <v>8082.77</v>
      </c>
    </row>
    <row r="38" spans="1:7" x14ac:dyDescent="0.3">
      <c r="A38" s="5">
        <v>45405</v>
      </c>
      <c r="B38" s="2" t="s">
        <v>60</v>
      </c>
      <c r="C38" s="18" t="s">
        <v>4</v>
      </c>
      <c r="D38" s="19" t="s">
        <v>845</v>
      </c>
      <c r="E38" s="14">
        <v>120</v>
      </c>
      <c r="F38" s="20"/>
      <c r="G38" s="28">
        <v>8161.77</v>
      </c>
    </row>
    <row r="39" spans="1:7" x14ac:dyDescent="0.3">
      <c r="A39" s="5">
        <v>45405</v>
      </c>
      <c r="B39" s="2" t="s">
        <v>65</v>
      </c>
      <c r="C39" s="18" t="s">
        <v>6</v>
      </c>
      <c r="D39" s="19" t="s">
        <v>851</v>
      </c>
      <c r="E39" s="15"/>
      <c r="F39" s="21">
        <v>126</v>
      </c>
      <c r="G39" s="28">
        <v>8097.77</v>
      </c>
    </row>
    <row r="40" spans="1:7" x14ac:dyDescent="0.3">
      <c r="A40" s="5">
        <v>45405</v>
      </c>
      <c r="B40" s="2" t="s">
        <v>66</v>
      </c>
      <c r="C40" s="18" t="s">
        <v>6</v>
      </c>
      <c r="D40" s="19" t="s">
        <v>851</v>
      </c>
      <c r="E40" s="15"/>
      <c r="F40" s="21">
        <v>10</v>
      </c>
      <c r="G40" s="28">
        <v>8107.77</v>
      </c>
    </row>
    <row r="41" spans="1:7" x14ac:dyDescent="0.3">
      <c r="A41" s="5">
        <v>45405</v>
      </c>
      <c r="B41" s="2" t="s">
        <v>61</v>
      </c>
      <c r="C41" s="18" t="s">
        <v>62</v>
      </c>
      <c r="D41" s="19" t="s">
        <v>904</v>
      </c>
      <c r="E41" s="14">
        <v>20</v>
      </c>
      <c r="F41" s="20"/>
      <c r="G41" s="28">
        <v>8141.77</v>
      </c>
    </row>
    <row r="42" spans="1:7" x14ac:dyDescent="0.3">
      <c r="A42" s="5">
        <v>45405</v>
      </c>
      <c r="B42" s="2" t="s">
        <v>58</v>
      </c>
      <c r="C42" s="18" t="s">
        <v>59</v>
      </c>
      <c r="D42" s="19" t="s">
        <v>859</v>
      </c>
      <c r="E42" s="14">
        <v>55</v>
      </c>
      <c r="F42" s="20"/>
      <c r="G42" s="28">
        <v>8281.77</v>
      </c>
    </row>
    <row r="43" spans="1:7" x14ac:dyDescent="0.3">
      <c r="A43" s="5">
        <v>45405</v>
      </c>
      <c r="B43" s="2" t="s">
        <v>63</v>
      </c>
      <c r="C43" s="18" t="s">
        <v>64</v>
      </c>
      <c r="D43" s="19" t="s">
        <v>897</v>
      </c>
      <c r="E43" s="14">
        <v>170</v>
      </c>
      <c r="F43" s="20"/>
      <c r="G43" s="28">
        <v>7971.77</v>
      </c>
    </row>
    <row r="44" spans="1:7" x14ac:dyDescent="0.3">
      <c r="A44" s="5">
        <v>45406</v>
      </c>
      <c r="B44" s="2" t="s">
        <v>75</v>
      </c>
      <c r="C44" s="18" t="s">
        <v>76</v>
      </c>
      <c r="D44" s="19" t="s">
        <v>924</v>
      </c>
      <c r="E44" s="14">
        <v>40</v>
      </c>
      <c r="F44" s="20"/>
      <c r="G44" s="28">
        <v>7821.77</v>
      </c>
    </row>
    <row r="45" spans="1:7" x14ac:dyDescent="0.3">
      <c r="A45" s="5">
        <v>45406</v>
      </c>
      <c r="B45" s="2" t="s">
        <v>71</v>
      </c>
      <c r="C45" s="18" t="s">
        <v>6</v>
      </c>
      <c r="D45" s="19" t="s">
        <v>851</v>
      </c>
      <c r="E45" s="15"/>
      <c r="F45" s="21">
        <v>93</v>
      </c>
      <c r="G45" s="28">
        <v>7886.77</v>
      </c>
    </row>
    <row r="46" spans="1:7" x14ac:dyDescent="0.3">
      <c r="A46" s="5">
        <v>45406</v>
      </c>
      <c r="B46" s="2" t="s">
        <v>74</v>
      </c>
      <c r="C46" s="18" t="s">
        <v>6</v>
      </c>
      <c r="D46" s="19" t="s">
        <v>851</v>
      </c>
      <c r="E46" s="15"/>
      <c r="F46" s="21">
        <v>112</v>
      </c>
      <c r="G46" s="28">
        <v>7861.77</v>
      </c>
    </row>
    <row r="47" spans="1:7" x14ac:dyDescent="0.3">
      <c r="A47" s="5">
        <v>45406</v>
      </c>
      <c r="B47" s="2" t="s">
        <v>69</v>
      </c>
      <c r="C47" s="18" t="s">
        <v>70</v>
      </c>
      <c r="D47" s="19" t="s">
        <v>859</v>
      </c>
      <c r="E47" s="14">
        <v>289</v>
      </c>
      <c r="F47" s="20"/>
      <c r="G47" s="28">
        <v>7793.77</v>
      </c>
    </row>
    <row r="48" spans="1:7" x14ac:dyDescent="0.3">
      <c r="A48" s="5">
        <v>45406</v>
      </c>
      <c r="B48" s="2" t="s">
        <v>72</v>
      </c>
      <c r="C48" s="18" t="s">
        <v>73</v>
      </c>
      <c r="D48" s="19" t="s">
        <v>859</v>
      </c>
      <c r="E48" s="14">
        <v>137</v>
      </c>
      <c r="F48" s="20"/>
      <c r="G48" s="28">
        <v>7749.77</v>
      </c>
    </row>
    <row r="49" spans="1:7" x14ac:dyDescent="0.3">
      <c r="A49" s="5">
        <v>45407</v>
      </c>
      <c r="B49" s="2" t="s">
        <v>84</v>
      </c>
      <c r="C49" s="18" t="s">
        <v>68</v>
      </c>
      <c r="D49" s="19" t="s">
        <v>917</v>
      </c>
      <c r="E49" s="14">
        <v>25</v>
      </c>
      <c r="F49" s="20"/>
      <c r="G49" s="28">
        <v>7776.77</v>
      </c>
    </row>
    <row r="50" spans="1:7" x14ac:dyDescent="0.3">
      <c r="A50" s="5">
        <v>45407</v>
      </c>
      <c r="B50" s="2" t="s">
        <v>79</v>
      </c>
      <c r="C50" s="18" t="s">
        <v>80</v>
      </c>
      <c r="D50" s="19" t="s">
        <v>905</v>
      </c>
      <c r="E50" s="14">
        <v>10</v>
      </c>
      <c r="F50" s="20"/>
      <c r="G50" s="28">
        <v>7771.77</v>
      </c>
    </row>
    <row r="51" spans="1:7" x14ac:dyDescent="0.3">
      <c r="A51" s="5">
        <v>45407</v>
      </c>
      <c r="B51" s="2" t="s">
        <v>81</v>
      </c>
      <c r="C51" s="18" t="s">
        <v>6</v>
      </c>
      <c r="D51" s="19" t="s">
        <v>851</v>
      </c>
      <c r="E51" s="15"/>
      <c r="F51" s="21">
        <v>50</v>
      </c>
      <c r="G51" s="28">
        <v>7821.77</v>
      </c>
    </row>
    <row r="52" spans="1:7" x14ac:dyDescent="0.3">
      <c r="A52" s="5">
        <v>45407</v>
      </c>
      <c r="B52" s="2" t="s">
        <v>77</v>
      </c>
      <c r="C52" s="18" t="s">
        <v>78</v>
      </c>
      <c r="D52" s="19" t="s">
        <v>860</v>
      </c>
      <c r="E52" s="14">
        <v>40</v>
      </c>
      <c r="F52" s="20"/>
      <c r="G52" s="28">
        <v>7781.77</v>
      </c>
    </row>
    <row r="53" spans="1:7" x14ac:dyDescent="0.3">
      <c r="A53" s="5">
        <v>45407</v>
      </c>
      <c r="B53" s="2" t="s">
        <v>82</v>
      </c>
      <c r="C53" s="18" t="s">
        <v>83</v>
      </c>
      <c r="D53" s="19" t="s">
        <v>906</v>
      </c>
      <c r="E53" s="14">
        <v>20</v>
      </c>
      <c r="F53" s="20"/>
      <c r="G53" s="28">
        <v>7801.77</v>
      </c>
    </row>
    <row r="54" spans="1:7" x14ac:dyDescent="0.3">
      <c r="A54" s="5">
        <v>45408</v>
      </c>
      <c r="B54" s="2" t="s">
        <v>86</v>
      </c>
      <c r="C54" s="18" t="s">
        <v>87</v>
      </c>
      <c r="D54" s="19" t="s">
        <v>907</v>
      </c>
      <c r="E54" s="14">
        <v>40</v>
      </c>
      <c r="F54" s="20"/>
      <c r="G54" s="28">
        <v>7761.77</v>
      </c>
    </row>
    <row r="55" spans="1:7" x14ac:dyDescent="0.3">
      <c r="A55" s="5">
        <v>45408</v>
      </c>
      <c r="B55" s="2" t="s">
        <v>85</v>
      </c>
      <c r="C55" s="18" t="s">
        <v>6</v>
      </c>
      <c r="D55" s="19" t="s">
        <v>851</v>
      </c>
      <c r="E55" s="15"/>
      <c r="F55" s="21">
        <v>25</v>
      </c>
      <c r="G55" s="28">
        <v>7801.77</v>
      </c>
    </row>
    <row r="56" spans="1:7" x14ac:dyDescent="0.3">
      <c r="A56" s="5">
        <v>45409</v>
      </c>
      <c r="B56" s="2" t="s">
        <v>97</v>
      </c>
      <c r="C56" s="18" t="s">
        <v>98</v>
      </c>
      <c r="D56" s="19" t="s">
        <v>910</v>
      </c>
      <c r="E56" s="14">
        <v>20</v>
      </c>
      <c r="F56" s="20"/>
      <c r="G56" s="28">
        <v>7646.77</v>
      </c>
    </row>
    <row r="57" spans="1:7" x14ac:dyDescent="0.3">
      <c r="A57" s="5">
        <v>45409</v>
      </c>
      <c r="B57" s="2" t="s">
        <v>90</v>
      </c>
      <c r="C57" s="18" t="s">
        <v>91</v>
      </c>
      <c r="D57" s="19" t="s">
        <v>908</v>
      </c>
      <c r="E57" s="14">
        <v>70</v>
      </c>
      <c r="F57" s="20"/>
      <c r="G57" s="28">
        <v>7641.77</v>
      </c>
    </row>
    <row r="58" spans="1:7" x14ac:dyDescent="0.3">
      <c r="A58" s="5">
        <v>45409</v>
      </c>
      <c r="B58" s="2" t="s">
        <v>99</v>
      </c>
      <c r="C58" s="18" t="s">
        <v>100</v>
      </c>
      <c r="D58" s="19" t="s">
        <v>862</v>
      </c>
      <c r="E58" s="14">
        <v>10</v>
      </c>
      <c r="F58" s="20"/>
      <c r="G58" s="28">
        <v>7636.77</v>
      </c>
    </row>
    <row r="59" spans="1:7" x14ac:dyDescent="0.3">
      <c r="A59" s="5">
        <v>45409</v>
      </c>
      <c r="B59" s="2" t="s">
        <v>105</v>
      </c>
      <c r="C59" s="18" t="s">
        <v>106</v>
      </c>
      <c r="D59" s="19" t="s">
        <v>911</v>
      </c>
      <c r="E59" s="14">
        <v>20</v>
      </c>
      <c r="F59" s="20"/>
      <c r="G59" s="28">
        <v>7566.77</v>
      </c>
    </row>
    <row r="60" spans="1:7" x14ac:dyDescent="0.3">
      <c r="A60" s="5">
        <v>45409</v>
      </c>
      <c r="B60" s="2" t="s">
        <v>114</v>
      </c>
      <c r="C60" s="18" t="s">
        <v>115</v>
      </c>
      <c r="D60" s="19" t="s">
        <v>912</v>
      </c>
      <c r="E60" s="14">
        <v>160</v>
      </c>
      <c r="F60" s="20"/>
      <c r="G60" s="28">
        <v>7366.77</v>
      </c>
    </row>
    <row r="61" spans="1:7" x14ac:dyDescent="0.3">
      <c r="A61" s="5">
        <v>45409</v>
      </c>
      <c r="B61" s="2" t="s">
        <v>88</v>
      </c>
      <c r="C61" s="18" t="s">
        <v>89</v>
      </c>
      <c r="D61" s="19" t="s">
        <v>861</v>
      </c>
      <c r="E61" s="14">
        <v>50</v>
      </c>
      <c r="F61" s="20"/>
      <c r="G61" s="28">
        <v>7711.77</v>
      </c>
    </row>
    <row r="62" spans="1:7" x14ac:dyDescent="0.3">
      <c r="A62" s="5">
        <v>45409</v>
      </c>
      <c r="B62" s="2" t="s">
        <v>109</v>
      </c>
      <c r="C62" s="18" t="s">
        <v>110</v>
      </c>
      <c r="D62" s="19" t="s">
        <v>926</v>
      </c>
      <c r="E62" s="14">
        <v>60</v>
      </c>
      <c r="F62" s="20"/>
      <c r="G62" s="28">
        <v>7466.77</v>
      </c>
    </row>
    <row r="63" spans="1:7" x14ac:dyDescent="0.3">
      <c r="A63" s="5">
        <v>45409</v>
      </c>
      <c r="B63" s="2" t="s">
        <v>107</v>
      </c>
      <c r="C63" s="18" t="s">
        <v>108</v>
      </c>
      <c r="D63" s="19" t="s">
        <v>865</v>
      </c>
      <c r="E63" s="14">
        <v>40</v>
      </c>
      <c r="F63" s="20"/>
      <c r="G63" s="28">
        <v>7526.77</v>
      </c>
    </row>
    <row r="64" spans="1:7" x14ac:dyDescent="0.3">
      <c r="A64" s="5">
        <v>45409</v>
      </c>
      <c r="B64" s="2" t="s">
        <v>111</v>
      </c>
      <c r="C64" s="18" t="s">
        <v>112</v>
      </c>
      <c r="D64" s="19" t="s">
        <v>865</v>
      </c>
      <c r="E64" s="14">
        <v>10</v>
      </c>
      <c r="F64" s="20"/>
      <c r="G64" s="28">
        <v>7456.77</v>
      </c>
    </row>
    <row r="65" spans="1:7" x14ac:dyDescent="0.3">
      <c r="A65" s="5">
        <v>45409</v>
      </c>
      <c r="B65" s="2" t="s">
        <v>94</v>
      </c>
      <c r="C65" s="18" t="s">
        <v>95</v>
      </c>
      <c r="D65" s="19" t="s">
        <v>909</v>
      </c>
      <c r="E65" s="14">
        <v>20</v>
      </c>
      <c r="F65" s="20"/>
      <c r="G65" s="28">
        <v>7656.77</v>
      </c>
    </row>
    <row r="66" spans="1:7" x14ac:dyDescent="0.3">
      <c r="A66" s="5">
        <v>45409</v>
      </c>
      <c r="B66" s="2" t="s">
        <v>92</v>
      </c>
      <c r="C66" s="18" t="s">
        <v>6</v>
      </c>
      <c r="D66" s="19" t="s">
        <v>851</v>
      </c>
      <c r="E66" s="14">
        <v>55</v>
      </c>
      <c r="F66" s="20"/>
      <c r="G66" s="28">
        <v>7586.77</v>
      </c>
    </row>
    <row r="67" spans="1:7" x14ac:dyDescent="0.3">
      <c r="A67" s="5">
        <v>45409</v>
      </c>
      <c r="B67" s="2" t="s">
        <v>93</v>
      </c>
      <c r="C67" s="18" t="s">
        <v>6</v>
      </c>
      <c r="D67" s="19" t="s">
        <v>851</v>
      </c>
      <c r="E67" s="15"/>
      <c r="F67" s="21">
        <v>90</v>
      </c>
      <c r="G67" s="28">
        <v>7676.77</v>
      </c>
    </row>
    <row r="68" spans="1:7" x14ac:dyDescent="0.3">
      <c r="A68" s="5">
        <v>45409</v>
      </c>
      <c r="B68" s="2" t="s">
        <v>96</v>
      </c>
      <c r="C68" s="18" t="s">
        <v>6</v>
      </c>
      <c r="D68" s="19" t="s">
        <v>851</v>
      </c>
      <c r="E68" s="15"/>
      <c r="F68" s="21">
        <v>10</v>
      </c>
      <c r="G68" s="28">
        <v>7666.77</v>
      </c>
    </row>
    <row r="69" spans="1:7" x14ac:dyDescent="0.3">
      <c r="A69" s="5">
        <v>45409</v>
      </c>
      <c r="B69" s="2" t="s">
        <v>113</v>
      </c>
      <c r="C69" s="18" t="s">
        <v>6</v>
      </c>
      <c r="D69" s="19" t="s">
        <v>851</v>
      </c>
      <c r="E69" s="15"/>
      <c r="F69" s="21">
        <v>70</v>
      </c>
      <c r="G69" s="28">
        <v>7526.77</v>
      </c>
    </row>
    <row r="70" spans="1:7" x14ac:dyDescent="0.3">
      <c r="A70" s="5">
        <v>45409</v>
      </c>
      <c r="B70" s="2" t="s">
        <v>101</v>
      </c>
      <c r="C70" s="18" t="s">
        <v>102</v>
      </c>
      <c r="D70" s="19" t="s">
        <v>863</v>
      </c>
      <c r="E70" s="14">
        <v>20</v>
      </c>
      <c r="F70" s="20"/>
      <c r="G70" s="28">
        <v>7616.77</v>
      </c>
    </row>
    <row r="71" spans="1:7" x14ac:dyDescent="0.3">
      <c r="A71" s="5">
        <v>45409</v>
      </c>
      <c r="B71" s="2" t="s">
        <v>103</v>
      </c>
      <c r="C71" s="18" t="s">
        <v>104</v>
      </c>
      <c r="D71" s="19" t="s">
        <v>864</v>
      </c>
      <c r="E71" s="14">
        <v>30</v>
      </c>
      <c r="F71" s="20"/>
      <c r="G71" s="28">
        <v>7586.77</v>
      </c>
    </row>
    <row r="72" spans="1:7" x14ac:dyDescent="0.3">
      <c r="A72" s="5">
        <v>45410</v>
      </c>
      <c r="B72" s="2" t="s">
        <v>116</v>
      </c>
      <c r="C72" s="18" t="s">
        <v>6</v>
      </c>
      <c r="D72" s="19" t="s">
        <v>851</v>
      </c>
      <c r="E72" s="15"/>
      <c r="F72" s="21">
        <v>80</v>
      </c>
      <c r="G72" s="28">
        <v>7446.77</v>
      </c>
    </row>
    <row r="73" spans="1:7" x14ac:dyDescent="0.3">
      <c r="A73" s="5">
        <v>45410</v>
      </c>
      <c r="B73" s="2" t="s">
        <v>117</v>
      </c>
      <c r="C73" s="18" t="s">
        <v>118</v>
      </c>
      <c r="D73" s="19" t="s">
        <v>859</v>
      </c>
      <c r="E73" s="14">
        <v>208</v>
      </c>
      <c r="F73" s="20"/>
      <c r="G73" s="28">
        <v>7238.77</v>
      </c>
    </row>
    <row r="74" spans="1:7" x14ac:dyDescent="0.3">
      <c r="A74" s="5">
        <v>45411</v>
      </c>
      <c r="B74" s="2" t="s">
        <v>119</v>
      </c>
      <c r="C74" s="18" t="s">
        <v>68</v>
      </c>
      <c r="D74" s="19" t="s">
        <v>917</v>
      </c>
      <c r="E74" s="14">
        <v>25</v>
      </c>
      <c r="F74" s="20"/>
      <c r="G74" s="28">
        <v>7213.77</v>
      </c>
    </row>
    <row r="75" spans="1:7" x14ac:dyDescent="0.3">
      <c r="A75" s="5">
        <v>45412</v>
      </c>
      <c r="B75" s="2" t="s">
        <v>120</v>
      </c>
      <c r="C75" s="18" t="s">
        <v>121</v>
      </c>
      <c r="D75" s="19" t="s">
        <v>859</v>
      </c>
      <c r="E75" s="14">
        <v>99</v>
      </c>
      <c r="F75" s="20"/>
      <c r="G75" s="28">
        <v>7114.77</v>
      </c>
    </row>
    <row r="76" spans="1:7" x14ac:dyDescent="0.3">
      <c r="A76" s="5">
        <v>45412</v>
      </c>
      <c r="B76" s="2" t="s">
        <v>122</v>
      </c>
      <c r="C76" s="18" t="s">
        <v>123</v>
      </c>
      <c r="D76" s="19" t="s">
        <v>859</v>
      </c>
      <c r="E76" s="14">
        <v>138</v>
      </c>
      <c r="F76" s="20"/>
      <c r="G76" s="28">
        <v>6976.77</v>
      </c>
    </row>
    <row r="77" spans="1:7" x14ac:dyDescent="0.3">
      <c r="A77" s="5">
        <v>45413</v>
      </c>
      <c r="B77" s="3" t="s">
        <v>124</v>
      </c>
      <c r="C77" s="18" t="s">
        <v>36</v>
      </c>
      <c r="D77" s="19" t="s">
        <v>934</v>
      </c>
      <c r="E77" s="14">
        <v>15</v>
      </c>
      <c r="F77" s="20"/>
      <c r="G77" s="25">
        <v>6961.77</v>
      </c>
    </row>
    <row r="78" spans="1:7" x14ac:dyDescent="0.3">
      <c r="A78" s="5">
        <v>45414</v>
      </c>
      <c r="B78" s="3" t="s">
        <v>125</v>
      </c>
      <c r="C78" s="18" t="s">
        <v>126</v>
      </c>
      <c r="D78" s="19" t="s">
        <v>893</v>
      </c>
      <c r="E78" s="14">
        <v>20</v>
      </c>
      <c r="F78" s="20"/>
      <c r="G78" s="25">
        <v>6941.77</v>
      </c>
    </row>
    <row r="79" spans="1:7" x14ac:dyDescent="0.3">
      <c r="A79" s="5">
        <v>45414</v>
      </c>
      <c r="B79" s="3" t="s">
        <v>127</v>
      </c>
      <c r="C79" s="18" t="s">
        <v>128</v>
      </c>
      <c r="D79" s="19" t="s">
        <v>866</v>
      </c>
      <c r="E79" s="14">
        <v>45</v>
      </c>
      <c r="F79" s="20"/>
      <c r="G79" s="25">
        <v>6896.77</v>
      </c>
    </row>
    <row r="80" spans="1:7" x14ac:dyDescent="0.3">
      <c r="A80" s="5">
        <v>45414</v>
      </c>
      <c r="B80" s="3" t="s">
        <v>129</v>
      </c>
      <c r="C80" s="18" t="s">
        <v>130</v>
      </c>
      <c r="D80" s="19" t="s">
        <v>859</v>
      </c>
      <c r="E80" s="14">
        <v>232</v>
      </c>
      <c r="F80" s="20"/>
      <c r="G80" s="25">
        <v>6664.77</v>
      </c>
    </row>
    <row r="81" spans="1:7" x14ac:dyDescent="0.3">
      <c r="A81" s="5">
        <v>45415</v>
      </c>
      <c r="B81" s="3" t="s">
        <v>135</v>
      </c>
      <c r="C81" s="18" t="s">
        <v>136</v>
      </c>
      <c r="D81" s="19" t="s">
        <v>868</v>
      </c>
      <c r="E81" s="14">
        <v>100</v>
      </c>
      <c r="F81" s="20"/>
      <c r="G81" s="25">
        <v>6524.77</v>
      </c>
    </row>
    <row r="82" spans="1:7" x14ac:dyDescent="0.3">
      <c r="A82" s="5">
        <v>45415</v>
      </c>
      <c r="B82" s="3" t="s">
        <v>139</v>
      </c>
      <c r="C82" s="18" t="s">
        <v>6</v>
      </c>
      <c r="D82" s="19" t="s">
        <v>851</v>
      </c>
      <c r="E82" s="15"/>
      <c r="F82" s="21">
        <v>36</v>
      </c>
      <c r="G82" s="25">
        <v>6550.77</v>
      </c>
    </row>
    <row r="83" spans="1:7" x14ac:dyDescent="0.3">
      <c r="A83" s="5">
        <v>45415</v>
      </c>
      <c r="B83" s="3" t="s">
        <v>133</v>
      </c>
      <c r="C83" s="18" t="s">
        <v>134</v>
      </c>
      <c r="D83" s="19" t="s">
        <v>894</v>
      </c>
      <c r="E83" s="14">
        <v>20</v>
      </c>
      <c r="F83" s="20"/>
      <c r="G83" s="25">
        <v>6624.77</v>
      </c>
    </row>
    <row r="84" spans="1:7" x14ac:dyDescent="0.3">
      <c r="A84" s="5">
        <v>45415</v>
      </c>
      <c r="B84" s="3" t="s">
        <v>137</v>
      </c>
      <c r="C84" s="18" t="s">
        <v>138</v>
      </c>
      <c r="D84" s="19" t="s">
        <v>903</v>
      </c>
      <c r="E84" s="14">
        <v>10</v>
      </c>
      <c r="F84" s="20"/>
      <c r="G84" s="25">
        <v>6514.77</v>
      </c>
    </row>
    <row r="85" spans="1:7" x14ac:dyDescent="0.3">
      <c r="A85" s="5">
        <v>45415</v>
      </c>
      <c r="B85" s="3" t="s">
        <v>140</v>
      </c>
      <c r="C85" s="18" t="s">
        <v>141</v>
      </c>
      <c r="D85" s="19" t="s">
        <v>859</v>
      </c>
      <c r="E85" s="14">
        <v>259</v>
      </c>
      <c r="F85" s="20"/>
      <c r="G85" s="25">
        <v>6291.77</v>
      </c>
    </row>
    <row r="86" spans="1:7" x14ac:dyDescent="0.3">
      <c r="A86" s="5">
        <v>45415</v>
      </c>
      <c r="B86" s="3" t="s">
        <v>131</v>
      </c>
      <c r="C86" s="18" t="s">
        <v>132</v>
      </c>
      <c r="D86" s="19" t="s">
        <v>867</v>
      </c>
      <c r="E86" s="14">
        <v>20</v>
      </c>
      <c r="F86" s="20"/>
      <c r="G86" s="25">
        <v>6644.77</v>
      </c>
    </row>
    <row r="87" spans="1:7" x14ac:dyDescent="0.3">
      <c r="A87" s="5">
        <v>45416</v>
      </c>
      <c r="B87" s="3" t="s">
        <v>154</v>
      </c>
      <c r="C87" s="18" t="s">
        <v>155</v>
      </c>
      <c r="D87" s="19" t="s">
        <v>915</v>
      </c>
      <c r="E87" s="14">
        <v>30</v>
      </c>
      <c r="F87" s="20"/>
      <c r="G87" s="25">
        <v>5815.87</v>
      </c>
    </row>
    <row r="88" spans="1:7" x14ac:dyDescent="0.3">
      <c r="A88" s="5">
        <v>45416</v>
      </c>
      <c r="B88" s="3" t="s">
        <v>147</v>
      </c>
      <c r="C88" s="18" t="s">
        <v>148</v>
      </c>
      <c r="D88" s="19" t="s">
        <v>870</v>
      </c>
      <c r="E88" s="14">
        <v>40</v>
      </c>
      <c r="F88" s="20"/>
      <c r="G88" s="25">
        <v>5930.87</v>
      </c>
    </row>
    <row r="89" spans="1:7" x14ac:dyDescent="0.3">
      <c r="A89" s="5">
        <v>45416</v>
      </c>
      <c r="B89" s="3" t="s">
        <v>149</v>
      </c>
      <c r="C89" s="18" t="s">
        <v>150</v>
      </c>
      <c r="D89" s="19" t="s">
        <v>871</v>
      </c>
      <c r="E89" s="14">
        <v>40</v>
      </c>
      <c r="F89" s="20"/>
      <c r="G89" s="25">
        <v>5890.87</v>
      </c>
    </row>
    <row r="90" spans="1:7" x14ac:dyDescent="0.3">
      <c r="A90" s="5">
        <v>45416</v>
      </c>
      <c r="B90" s="3" t="s">
        <v>151</v>
      </c>
      <c r="C90" s="18" t="s">
        <v>152</v>
      </c>
      <c r="D90" s="19" t="s">
        <v>914</v>
      </c>
      <c r="E90" s="14">
        <v>25</v>
      </c>
      <c r="F90" s="20"/>
      <c r="G90" s="25">
        <v>5865.87</v>
      </c>
    </row>
    <row r="91" spans="1:7" x14ac:dyDescent="0.3">
      <c r="A91" s="5">
        <v>45416</v>
      </c>
      <c r="B91" s="3" t="s">
        <v>156</v>
      </c>
      <c r="C91" s="18" t="s">
        <v>6</v>
      </c>
      <c r="D91" s="19" t="s">
        <v>851</v>
      </c>
      <c r="E91" s="15"/>
      <c r="F91" s="21">
        <v>132.5</v>
      </c>
      <c r="G91" s="25">
        <v>5948.37</v>
      </c>
    </row>
    <row r="92" spans="1:7" x14ac:dyDescent="0.3">
      <c r="A92" s="5">
        <v>45416</v>
      </c>
      <c r="B92" s="3" t="s">
        <v>157</v>
      </c>
      <c r="C92" s="18" t="s">
        <v>6</v>
      </c>
      <c r="D92" s="19" t="s">
        <v>851</v>
      </c>
      <c r="E92" s="15"/>
      <c r="F92" s="21">
        <v>42.5</v>
      </c>
      <c r="G92" s="25">
        <v>5990.87</v>
      </c>
    </row>
    <row r="93" spans="1:7" x14ac:dyDescent="0.3">
      <c r="A93" s="5">
        <v>45416</v>
      </c>
      <c r="B93" s="3" t="s">
        <v>145</v>
      </c>
      <c r="C93" s="18" t="s">
        <v>146</v>
      </c>
      <c r="D93" s="19" t="s">
        <v>869</v>
      </c>
      <c r="E93" s="14">
        <v>100</v>
      </c>
      <c r="F93" s="20"/>
      <c r="G93" s="25">
        <v>5970.87</v>
      </c>
    </row>
    <row r="94" spans="1:7" x14ac:dyDescent="0.3">
      <c r="A94" s="5">
        <v>45416</v>
      </c>
      <c r="B94" s="3" t="s">
        <v>142</v>
      </c>
      <c r="C94" s="18" t="s">
        <v>55</v>
      </c>
      <c r="D94" s="19" t="s">
        <v>903</v>
      </c>
      <c r="E94" s="14">
        <v>180.9</v>
      </c>
      <c r="F94" s="20"/>
      <c r="G94" s="25">
        <v>6110.87</v>
      </c>
    </row>
    <row r="95" spans="1:7" x14ac:dyDescent="0.3">
      <c r="A95" s="5">
        <v>45416</v>
      </c>
      <c r="B95" s="3" t="s">
        <v>143</v>
      </c>
      <c r="C95" s="18" t="s">
        <v>144</v>
      </c>
      <c r="D95" s="19" t="s">
        <v>913</v>
      </c>
      <c r="E95" s="14">
        <v>40</v>
      </c>
      <c r="F95" s="20"/>
      <c r="G95" s="25">
        <v>6070.87</v>
      </c>
    </row>
    <row r="96" spans="1:7" x14ac:dyDescent="0.3">
      <c r="A96" s="5">
        <v>45416</v>
      </c>
      <c r="B96" s="3" t="s">
        <v>153</v>
      </c>
      <c r="C96" s="18" t="s">
        <v>104</v>
      </c>
      <c r="D96" s="19" t="s">
        <v>864</v>
      </c>
      <c r="E96" s="14">
        <v>20</v>
      </c>
      <c r="F96" s="20"/>
      <c r="G96" s="25">
        <v>5845.87</v>
      </c>
    </row>
    <row r="97" spans="1:7" x14ac:dyDescent="0.3">
      <c r="A97" s="5">
        <v>45417</v>
      </c>
      <c r="B97" s="3" t="s">
        <v>158</v>
      </c>
      <c r="C97" s="18" t="s">
        <v>68</v>
      </c>
      <c r="D97" s="19" t="s">
        <v>917</v>
      </c>
      <c r="E97" s="14">
        <v>25</v>
      </c>
      <c r="F97" s="20"/>
      <c r="G97" s="25">
        <v>5965.87</v>
      </c>
    </row>
    <row r="98" spans="1:7" x14ac:dyDescent="0.3">
      <c r="A98" s="5">
        <v>45417</v>
      </c>
      <c r="B98" s="3" t="s">
        <v>159</v>
      </c>
      <c r="C98" s="18" t="s">
        <v>6</v>
      </c>
      <c r="D98" s="19" t="s">
        <v>851</v>
      </c>
      <c r="E98" s="14">
        <v>10</v>
      </c>
      <c r="F98" s="20"/>
      <c r="G98" s="25">
        <v>5955.87</v>
      </c>
    </row>
    <row r="99" spans="1:7" x14ac:dyDescent="0.3">
      <c r="A99" s="5">
        <v>45418</v>
      </c>
      <c r="B99" s="3" t="s">
        <v>160</v>
      </c>
      <c r="C99" s="18" t="s">
        <v>161</v>
      </c>
      <c r="D99" s="19" t="s">
        <v>903</v>
      </c>
      <c r="E99" s="14">
        <v>240.9</v>
      </c>
      <c r="F99" s="20"/>
      <c r="G99" s="25">
        <v>5714.97</v>
      </c>
    </row>
    <row r="100" spans="1:7" x14ac:dyDescent="0.3">
      <c r="A100" s="5">
        <v>45418</v>
      </c>
      <c r="B100" s="3" t="s">
        <v>162</v>
      </c>
      <c r="C100" s="18" t="s">
        <v>123</v>
      </c>
      <c r="D100" s="19" t="s">
        <v>859</v>
      </c>
      <c r="E100" s="14">
        <v>286</v>
      </c>
      <c r="F100" s="20"/>
      <c r="G100" s="25">
        <v>5428.97</v>
      </c>
    </row>
    <row r="101" spans="1:7" x14ac:dyDescent="0.3">
      <c r="A101" s="5">
        <v>45419</v>
      </c>
      <c r="B101" s="3" t="s">
        <v>165</v>
      </c>
      <c r="C101" s="18" t="s">
        <v>166</v>
      </c>
      <c r="D101" s="19" t="s">
        <v>916</v>
      </c>
      <c r="E101" s="14">
        <v>40</v>
      </c>
      <c r="F101" s="20"/>
      <c r="G101" s="25">
        <v>5348.97</v>
      </c>
    </row>
    <row r="102" spans="1:7" x14ac:dyDescent="0.3">
      <c r="A102" s="5">
        <v>45419</v>
      </c>
      <c r="B102" s="3" t="s">
        <v>172</v>
      </c>
      <c r="C102" s="18" t="s">
        <v>173</v>
      </c>
      <c r="D102" s="19" t="s">
        <v>873</v>
      </c>
      <c r="E102" s="14">
        <v>20</v>
      </c>
      <c r="F102" s="20"/>
      <c r="G102" s="25">
        <v>5338.97</v>
      </c>
    </row>
    <row r="103" spans="1:7" x14ac:dyDescent="0.3">
      <c r="A103" s="5">
        <v>45419</v>
      </c>
      <c r="B103" s="3" t="s">
        <v>169</v>
      </c>
      <c r="C103" s="18" t="s">
        <v>6</v>
      </c>
      <c r="D103" s="19" t="s">
        <v>851</v>
      </c>
      <c r="E103" s="15"/>
      <c r="F103" s="21">
        <v>70</v>
      </c>
      <c r="G103" s="25">
        <v>5378.97</v>
      </c>
    </row>
    <row r="104" spans="1:7" x14ac:dyDescent="0.3">
      <c r="A104" s="5">
        <v>45419</v>
      </c>
      <c r="B104" s="3" t="s">
        <v>178</v>
      </c>
      <c r="C104" s="18" t="s">
        <v>6</v>
      </c>
      <c r="D104" s="19" t="s">
        <v>851</v>
      </c>
      <c r="E104" s="14">
        <v>92.5</v>
      </c>
      <c r="F104" s="20"/>
      <c r="G104" s="25">
        <v>5191.47</v>
      </c>
    </row>
    <row r="105" spans="1:7" x14ac:dyDescent="0.3">
      <c r="A105" s="5">
        <v>45419</v>
      </c>
      <c r="B105" s="3" t="s">
        <v>174</v>
      </c>
      <c r="C105" s="18" t="s">
        <v>175</v>
      </c>
      <c r="D105" s="19" t="s">
        <v>860</v>
      </c>
      <c r="E105" s="14">
        <v>45</v>
      </c>
      <c r="F105" s="20"/>
      <c r="G105" s="25">
        <v>5293.97</v>
      </c>
    </row>
    <row r="106" spans="1:7" x14ac:dyDescent="0.3">
      <c r="A106" s="5">
        <v>45419</v>
      </c>
      <c r="B106" s="3" t="s">
        <v>170</v>
      </c>
      <c r="C106" s="18" t="s">
        <v>171</v>
      </c>
      <c r="D106" s="19" t="s">
        <v>872</v>
      </c>
      <c r="E106" s="14">
        <v>20</v>
      </c>
      <c r="F106" s="20"/>
      <c r="G106" s="25">
        <v>5358.97</v>
      </c>
    </row>
    <row r="107" spans="1:7" x14ac:dyDescent="0.3">
      <c r="A107" s="5">
        <v>45419</v>
      </c>
      <c r="B107" s="3" t="s">
        <v>176</v>
      </c>
      <c r="C107" s="18" t="s">
        <v>177</v>
      </c>
      <c r="D107" s="19" t="s">
        <v>874</v>
      </c>
      <c r="E107" s="14">
        <v>10</v>
      </c>
      <c r="F107" s="20"/>
      <c r="G107" s="25">
        <v>5283.97</v>
      </c>
    </row>
    <row r="108" spans="1:7" x14ac:dyDescent="0.3">
      <c r="A108" s="5">
        <v>45419</v>
      </c>
      <c r="B108" s="3" t="s">
        <v>163</v>
      </c>
      <c r="C108" s="18" t="s">
        <v>164</v>
      </c>
      <c r="D108" s="19" t="s">
        <v>895</v>
      </c>
      <c r="E108" s="14">
        <v>40</v>
      </c>
      <c r="F108" s="20"/>
      <c r="G108" s="25">
        <v>5388.97</v>
      </c>
    </row>
    <row r="109" spans="1:7" x14ac:dyDescent="0.3">
      <c r="A109" s="5">
        <v>45419</v>
      </c>
      <c r="B109" s="3" t="s">
        <v>167</v>
      </c>
      <c r="C109" s="18" t="s">
        <v>168</v>
      </c>
      <c r="D109" s="19" t="s">
        <v>859</v>
      </c>
      <c r="E109" s="14">
        <v>40</v>
      </c>
      <c r="F109" s="20"/>
      <c r="G109" s="25">
        <v>5308.97</v>
      </c>
    </row>
    <row r="110" spans="1:7" x14ac:dyDescent="0.3">
      <c r="A110" s="5">
        <v>45420</v>
      </c>
      <c r="B110" s="3" t="s">
        <v>179</v>
      </c>
      <c r="C110" s="18" t="s">
        <v>68</v>
      </c>
      <c r="D110" s="19" t="s">
        <v>917</v>
      </c>
      <c r="E110" s="14">
        <v>25</v>
      </c>
      <c r="F110" s="20"/>
      <c r="G110" s="25">
        <v>5166.47</v>
      </c>
    </row>
    <row r="111" spans="1:7" x14ac:dyDescent="0.3">
      <c r="A111" s="5">
        <v>45420</v>
      </c>
      <c r="B111" s="3" t="s">
        <v>181</v>
      </c>
      <c r="C111" s="18" t="s">
        <v>6</v>
      </c>
      <c r="D111" s="19" t="s">
        <v>851</v>
      </c>
      <c r="E111" s="14">
        <v>153</v>
      </c>
      <c r="F111" s="20"/>
      <c r="G111" s="25">
        <v>4993.47</v>
      </c>
    </row>
    <row r="112" spans="1:7" x14ac:dyDescent="0.3">
      <c r="A112" s="5">
        <v>45420</v>
      </c>
      <c r="B112" s="3" t="s">
        <v>182</v>
      </c>
      <c r="C112" s="18" t="s">
        <v>8</v>
      </c>
      <c r="D112" s="19" t="s">
        <v>851</v>
      </c>
      <c r="E112" s="14">
        <v>35</v>
      </c>
      <c r="F112" s="20"/>
      <c r="G112" s="25">
        <v>4958.47</v>
      </c>
    </row>
    <row r="113" spans="1:7" x14ac:dyDescent="0.3">
      <c r="A113" s="5">
        <v>45420</v>
      </c>
      <c r="B113" s="3" t="s">
        <v>180</v>
      </c>
      <c r="C113" s="18" t="s">
        <v>168</v>
      </c>
      <c r="D113" s="19" t="s">
        <v>903</v>
      </c>
      <c r="E113" s="14">
        <v>20</v>
      </c>
      <c r="F113" s="20"/>
      <c r="G113" s="25">
        <v>5146.47</v>
      </c>
    </row>
    <row r="114" spans="1:7" x14ac:dyDescent="0.3">
      <c r="A114" s="5">
        <v>45422</v>
      </c>
      <c r="B114" s="3" t="s">
        <v>183</v>
      </c>
      <c r="C114" s="18" t="s">
        <v>184</v>
      </c>
      <c r="D114" s="19" t="s">
        <v>855</v>
      </c>
      <c r="E114" s="15"/>
      <c r="F114" s="21">
        <v>15000</v>
      </c>
      <c r="G114" s="25">
        <v>19958.47</v>
      </c>
    </row>
    <row r="115" spans="1:7" x14ac:dyDescent="0.3">
      <c r="A115" s="5">
        <v>45422</v>
      </c>
      <c r="B115" s="3" t="s">
        <v>186</v>
      </c>
      <c r="C115" s="18" t="s">
        <v>6</v>
      </c>
      <c r="D115" s="19" t="s">
        <v>851</v>
      </c>
      <c r="E115" s="15"/>
      <c r="F115" s="21">
        <v>7781</v>
      </c>
      <c r="G115" s="25">
        <v>27558.57</v>
      </c>
    </row>
    <row r="116" spans="1:7" x14ac:dyDescent="0.3">
      <c r="A116" s="5">
        <v>45422</v>
      </c>
      <c r="B116" s="3" t="s">
        <v>187</v>
      </c>
      <c r="C116" s="18" t="s">
        <v>6</v>
      </c>
      <c r="D116" s="19" t="s">
        <v>851</v>
      </c>
      <c r="E116" s="14">
        <v>157.5</v>
      </c>
      <c r="F116" s="20"/>
      <c r="G116" s="25">
        <v>27401.07</v>
      </c>
    </row>
    <row r="117" spans="1:7" x14ac:dyDescent="0.3">
      <c r="A117" s="5">
        <v>45422</v>
      </c>
      <c r="B117" s="3" t="s">
        <v>188</v>
      </c>
      <c r="C117" s="18" t="s">
        <v>189</v>
      </c>
      <c r="D117" s="19" t="s">
        <v>884</v>
      </c>
      <c r="E117" s="14">
        <v>15562</v>
      </c>
      <c r="F117" s="20"/>
      <c r="G117" s="25">
        <v>11839.07</v>
      </c>
    </row>
    <row r="118" spans="1:7" x14ac:dyDescent="0.3">
      <c r="A118" s="5">
        <v>45422</v>
      </c>
      <c r="B118" s="3" t="s">
        <v>190</v>
      </c>
      <c r="C118" s="18" t="s">
        <v>191</v>
      </c>
      <c r="D118" s="19" t="s">
        <v>949</v>
      </c>
      <c r="E118" s="14">
        <v>199</v>
      </c>
      <c r="F118" s="20"/>
      <c r="G118" s="25">
        <v>11640.07</v>
      </c>
    </row>
    <row r="119" spans="1:7" x14ac:dyDescent="0.3">
      <c r="A119" s="5">
        <v>45422</v>
      </c>
      <c r="B119" s="3" t="s">
        <v>185</v>
      </c>
      <c r="C119" s="18" t="s">
        <v>161</v>
      </c>
      <c r="D119" s="19" t="s">
        <v>904</v>
      </c>
      <c r="E119" s="14">
        <v>180.9</v>
      </c>
      <c r="F119" s="20"/>
      <c r="G119" s="25">
        <v>19777.57</v>
      </c>
    </row>
    <row r="120" spans="1:7" x14ac:dyDescent="0.3">
      <c r="A120" s="5">
        <v>45423</v>
      </c>
      <c r="B120" s="3" t="s">
        <v>192</v>
      </c>
      <c r="C120" s="18" t="s">
        <v>6</v>
      </c>
      <c r="D120" s="19" t="s">
        <v>851</v>
      </c>
      <c r="E120" s="14">
        <v>86.5</v>
      </c>
      <c r="F120" s="20"/>
      <c r="G120" s="25">
        <v>11553.57</v>
      </c>
    </row>
    <row r="121" spans="1:7" x14ac:dyDescent="0.3">
      <c r="A121" s="5">
        <v>45423</v>
      </c>
      <c r="B121" s="3" t="s">
        <v>194</v>
      </c>
      <c r="C121" s="18" t="s">
        <v>6</v>
      </c>
      <c r="D121" s="19" t="s">
        <v>851</v>
      </c>
      <c r="E121" s="14">
        <v>277</v>
      </c>
      <c r="F121" s="20"/>
      <c r="G121" s="25">
        <v>10984.57</v>
      </c>
    </row>
    <row r="122" spans="1:7" x14ac:dyDescent="0.3">
      <c r="A122" s="5">
        <v>45423</v>
      </c>
      <c r="B122" s="3" t="s">
        <v>193</v>
      </c>
      <c r="C122" s="18" t="s">
        <v>70</v>
      </c>
      <c r="D122" s="19" t="s">
        <v>859</v>
      </c>
      <c r="E122" s="14">
        <v>292</v>
      </c>
      <c r="F122" s="20"/>
      <c r="G122" s="25">
        <v>11261.57</v>
      </c>
    </row>
    <row r="123" spans="1:7" x14ac:dyDescent="0.3">
      <c r="A123" s="5">
        <v>45424</v>
      </c>
      <c r="B123" s="3" t="s">
        <v>195</v>
      </c>
      <c r="C123" s="18" t="s">
        <v>196</v>
      </c>
      <c r="D123" s="19" t="s">
        <v>859</v>
      </c>
      <c r="E123" s="14">
        <v>29.5</v>
      </c>
      <c r="F123" s="20"/>
      <c r="G123" s="25">
        <v>10955.07</v>
      </c>
    </row>
    <row r="124" spans="1:7" x14ac:dyDescent="0.3">
      <c r="A124" s="5">
        <v>45424</v>
      </c>
      <c r="B124" s="3" t="s">
        <v>197</v>
      </c>
      <c r="C124" s="18" t="s">
        <v>196</v>
      </c>
      <c r="D124" s="19" t="s">
        <v>859</v>
      </c>
      <c r="E124" s="14">
        <v>29.5</v>
      </c>
      <c r="F124" s="20"/>
      <c r="G124" s="25">
        <v>10925.57</v>
      </c>
    </row>
    <row r="125" spans="1:7" x14ac:dyDescent="0.3">
      <c r="A125" s="5">
        <v>45425</v>
      </c>
      <c r="B125" s="3" t="s">
        <v>208</v>
      </c>
      <c r="C125" s="18" t="s">
        <v>209</v>
      </c>
      <c r="D125" s="19" t="s">
        <v>905</v>
      </c>
      <c r="E125" s="14">
        <v>1.18</v>
      </c>
      <c r="F125" s="20"/>
      <c r="G125" s="25">
        <v>10469.209999999999</v>
      </c>
    </row>
    <row r="126" spans="1:7" x14ac:dyDescent="0.3">
      <c r="A126" s="5">
        <v>45425</v>
      </c>
      <c r="B126" s="3" t="s">
        <v>198</v>
      </c>
      <c r="C126" s="18" t="s">
        <v>6</v>
      </c>
      <c r="D126" s="19" t="s">
        <v>851</v>
      </c>
      <c r="E126" s="14">
        <v>20</v>
      </c>
      <c r="F126" s="20"/>
      <c r="G126" s="25">
        <v>10905.57</v>
      </c>
    </row>
    <row r="127" spans="1:7" x14ac:dyDescent="0.3">
      <c r="A127" s="5">
        <v>45425</v>
      </c>
      <c r="B127" s="3" t="s">
        <v>199</v>
      </c>
      <c r="C127" s="18" t="s">
        <v>6</v>
      </c>
      <c r="D127" s="19" t="s">
        <v>851</v>
      </c>
      <c r="E127" s="14">
        <v>80</v>
      </c>
      <c r="F127" s="20"/>
      <c r="G127" s="25">
        <v>10825.57</v>
      </c>
    </row>
    <row r="128" spans="1:7" x14ac:dyDescent="0.3">
      <c r="A128" s="5">
        <v>45425</v>
      </c>
      <c r="B128" s="3" t="s">
        <v>200</v>
      </c>
      <c r="C128" s="18" t="s">
        <v>201</v>
      </c>
      <c r="D128" s="19" t="s">
        <v>851</v>
      </c>
      <c r="E128" s="15"/>
      <c r="F128" s="21">
        <v>50</v>
      </c>
      <c r="G128" s="25">
        <v>10875.57</v>
      </c>
    </row>
    <row r="129" spans="1:7" x14ac:dyDescent="0.3">
      <c r="A129" s="5">
        <v>45425</v>
      </c>
      <c r="B129" s="3" t="s">
        <v>204</v>
      </c>
      <c r="C129" s="18" t="s">
        <v>6</v>
      </c>
      <c r="D129" s="19" t="s">
        <v>851</v>
      </c>
      <c r="E129" s="14">
        <v>20</v>
      </c>
      <c r="F129" s="20"/>
      <c r="G129" s="25">
        <v>10755.57</v>
      </c>
    </row>
    <row r="130" spans="1:7" x14ac:dyDescent="0.3">
      <c r="A130" s="5">
        <v>45425</v>
      </c>
      <c r="B130" s="3" t="s">
        <v>207</v>
      </c>
      <c r="C130" s="18" t="s">
        <v>8</v>
      </c>
      <c r="D130" s="19" t="s">
        <v>851</v>
      </c>
      <c r="E130" s="14">
        <v>284</v>
      </c>
      <c r="F130" s="20"/>
      <c r="G130" s="25">
        <v>10470.39</v>
      </c>
    </row>
    <row r="131" spans="1:7" x14ac:dyDescent="0.3">
      <c r="A131" s="5">
        <v>45425</v>
      </c>
      <c r="B131" s="3" t="s">
        <v>202</v>
      </c>
      <c r="C131" s="18" t="s">
        <v>203</v>
      </c>
      <c r="D131" s="19" t="s">
        <v>860</v>
      </c>
      <c r="E131" s="14">
        <v>100</v>
      </c>
      <c r="F131" s="20"/>
      <c r="G131" s="25">
        <v>10775.57</v>
      </c>
    </row>
    <row r="132" spans="1:7" x14ac:dyDescent="0.3">
      <c r="A132" s="5">
        <v>45425</v>
      </c>
      <c r="B132" s="3" t="s">
        <v>205</v>
      </c>
      <c r="C132" s="18" t="s">
        <v>206</v>
      </c>
      <c r="D132" s="19" t="s">
        <v>897</v>
      </c>
      <c r="E132" s="14">
        <v>1.18</v>
      </c>
      <c r="F132" s="20"/>
      <c r="G132" s="25">
        <v>10754.39</v>
      </c>
    </row>
    <row r="133" spans="1:7" x14ac:dyDescent="0.3">
      <c r="A133" s="5">
        <v>45426</v>
      </c>
      <c r="B133" s="3" t="s">
        <v>211</v>
      </c>
      <c r="C133" s="18" t="s">
        <v>212</v>
      </c>
      <c r="D133" s="19" t="s">
        <v>905</v>
      </c>
      <c r="E133" s="14">
        <v>100</v>
      </c>
      <c r="F133" s="20"/>
      <c r="G133" s="25">
        <v>10299.209999999999</v>
      </c>
    </row>
    <row r="134" spans="1:7" x14ac:dyDescent="0.3">
      <c r="A134" s="5">
        <v>45426</v>
      </c>
      <c r="B134" s="3" t="s">
        <v>210</v>
      </c>
      <c r="C134" s="18" t="s">
        <v>8</v>
      </c>
      <c r="D134" s="19" t="s">
        <v>851</v>
      </c>
      <c r="E134" s="14">
        <v>70</v>
      </c>
      <c r="F134" s="20"/>
      <c r="G134" s="25">
        <v>10399.209999999999</v>
      </c>
    </row>
    <row r="135" spans="1:7" x14ac:dyDescent="0.3">
      <c r="A135" s="5">
        <v>45426</v>
      </c>
      <c r="B135" s="3" t="s">
        <v>213</v>
      </c>
      <c r="C135" s="18" t="s">
        <v>6</v>
      </c>
      <c r="D135" s="19" t="s">
        <v>851</v>
      </c>
      <c r="E135" s="15"/>
      <c r="F135" s="21">
        <v>35</v>
      </c>
      <c r="G135" s="25">
        <v>10334.209999999999</v>
      </c>
    </row>
    <row r="136" spans="1:7" x14ac:dyDescent="0.3">
      <c r="A136" s="5">
        <v>45427</v>
      </c>
      <c r="B136" s="3" t="s">
        <v>214</v>
      </c>
      <c r="C136" s="18" t="s">
        <v>215</v>
      </c>
      <c r="D136" s="19" t="s">
        <v>918</v>
      </c>
      <c r="E136" s="14">
        <v>499</v>
      </c>
      <c r="F136" s="20"/>
      <c r="G136" s="25">
        <v>9835.2099999999991</v>
      </c>
    </row>
    <row r="137" spans="1:7" x14ac:dyDescent="0.3">
      <c r="A137" s="5">
        <v>45427</v>
      </c>
      <c r="B137" s="3" t="s">
        <v>216</v>
      </c>
      <c r="C137" s="18" t="s">
        <v>6</v>
      </c>
      <c r="D137" s="19" t="s">
        <v>851</v>
      </c>
      <c r="E137" s="14">
        <v>500</v>
      </c>
      <c r="F137" s="20"/>
      <c r="G137" s="25">
        <v>9335.2099999999991</v>
      </c>
    </row>
    <row r="138" spans="1:7" x14ac:dyDescent="0.3">
      <c r="A138" s="5">
        <v>45427</v>
      </c>
      <c r="B138" s="3" t="s">
        <v>217</v>
      </c>
      <c r="C138" s="18" t="s">
        <v>218</v>
      </c>
      <c r="D138" s="19" t="s">
        <v>851</v>
      </c>
      <c r="E138" s="14">
        <v>125</v>
      </c>
      <c r="F138" s="20"/>
      <c r="G138" s="25">
        <v>9210.2099999999991</v>
      </c>
    </row>
    <row r="139" spans="1:7" x14ac:dyDescent="0.3">
      <c r="A139" s="5">
        <v>45428</v>
      </c>
      <c r="B139" s="3" t="s">
        <v>219</v>
      </c>
      <c r="C139" s="18" t="s">
        <v>68</v>
      </c>
      <c r="D139" s="19" t="s">
        <v>858</v>
      </c>
      <c r="E139" s="14">
        <v>25</v>
      </c>
      <c r="F139" s="20"/>
      <c r="G139" s="25">
        <v>9185.2099999999991</v>
      </c>
    </row>
    <row r="140" spans="1:7" x14ac:dyDescent="0.3">
      <c r="A140" s="5">
        <v>45428</v>
      </c>
      <c r="B140" s="3" t="s">
        <v>220</v>
      </c>
      <c r="C140" s="18" t="s">
        <v>218</v>
      </c>
      <c r="D140" s="19" t="s">
        <v>851</v>
      </c>
      <c r="E140" s="14">
        <v>500</v>
      </c>
      <c r="F140" s="20"/>
      <c r="G140" s="25">
        <v>8685.2099999999991</v>
      </c>
    </row>
    <row r="141" spans="1:7" x14ac:dyDescent="0.3">
      <c r="A141" s="5">
        <v>45428</v>
      </c>
      <c r="B141" s="3" t="s">
        <v>221</v>
      </c>
      <c r="C141" s="18" t="s">
        <v>218</v>
      </c>
      <c r="D141" s="19" t="s">
        <v>851</v>
      </c>
      <c r="E141" s="14">
        <v>500</v>
      </c>
      <c r="F141" s="20"/>
      <c r="G141" s="25">
        <v>8185.21</v>
      </c>
    </row>
    <row r="142" spans="1:7" x14ac:dyDescent="0.3">
      <c r="A142" s="5">
        <v>45428</v>
      </c>
      <c r="B142" s="3" t="s">
        <v>222</v>
      </c>
      <c r="C142" s="18" t="s">
        <v>218</v>
      </c>
      <c r="D142" s="19" t="s">
        <v>851</v>
      </c>
      <c r="E142" s="14">
        <v>49</v>
      </c>
      <c r="F142" s="20"/>
      <c r="G142" s="25">
        <v>8136.21</v>
      </c>
    </row>
    <row r="143" spans="1:7" x14ac:dyDescent="0.3">
      <c r="A143" s="5">
        <v>45429</v>
      </c>
      <c r="B143" s="3" t="s">
        <v>223</v>
      </c>
      <c r="C143" s="18" t="s">
        <v>68</v>
      </c>
      <c r="D143" s="19" t="s">
        <v>858</v>
      </c>
      <c r="E143" s="14">
        <v>25</v>
      </c>
      <c r="F143" s="20"/>
      <c r="G143" s="25">
        <v>8111.21</v>
      </c>
    </row>
    <row r="144" spans="1:7" x14ac:dyDescent="0.3">
      <c r="A144" s="5">
        <v>45429</v>
      </c>
      <c r="B144" s="3" t="s">
        <v>225</v>
      </c>
      <c r="C144" s="18" t="s">
        <v>226</v>
      </c>
      <c r="D144" s="19" t="s">
        <v>851</v>
      </c>
      <c r="E144" s="14">
        <v>10</v>
      </c>
      <c r="F144" s="20"/>
      <c r="G144" s="25">
        <v>8126.21</v>
      </c>
    </row>
    <row r="145" spans="1:7" x14ac:dyDescent="0.3">
      <c r="A145" s="5">
        <v>45429</v>
      </c>
      <c r="B145" s="3" t="s">
        <v>224</v>
      </c>
      <c r="C145" s="18" t="s">
        <v>6</v>
      </c>
      <c r="D145" s="19" t="s">
        <v>851</v>
      </c>
      <c r="E145" s="15"/>
      <c r="F145" s="21">
        <v>25</v>
      </c>
      <c r="G145" s="25">
        <v>8136.21</v>
      </c>
    </row>
    <row r="146" spans="1:7" x14ac:dyDescent="0.3">
      <c r="A146" s="5">
        <v>45429</v>
      </c>
      <c r="B146" s="3" t="s">
        <v>227</v>
      </c>
      <c r="C146" s="18" t="s">
        <v>6</v>
      </c>
      <c r="D146" s="19" t="s">
        <v>851</v>
      </c>
      <c r="E146" s="14">
        <v>161</v>
      </c>
      <c r="F146" s="20"/>
      <c r="G146" s="25">
        <v>7965.21</v>
      </c>
    </row>
    <row r="147" spans="1:7" x14ac:dyDescent="0.3">
      <c r="A147" s="5">
        <v>45430</v>
      </c>
      <c r="B147" s="3" t="s">
        <v>230</v>
      </c>
      <c r="C147" s="18" t="s">
        <v>231</v>
      </c>
      <c r="D147" s="19" t="s">
        <v>875</v>
      </c>
      <c r="E147" s="14">
        <v>40</v>
      </c>
      <c r="F147" s="20"/>
      <c r="G147" s="25">
        <v>7915.21</v>
      </c>
    </row>
    <row r="148" spans="1:7" x14ac:dyDescent="0.3">
      <c r="A148" s="5">
        <v>45430</v>
      </c>
      <c r="B148" s="3" t="s">
        <v>241</v>
      </c>
      <c r="C148" s="18" t="s">
        <v>242</v>
      </c>
      <c r="D148" s="19" t="s">
        <v>920</v>
      </c>
      <c r="E148" s="14">
        <v>30</v>
      </c>
      <c r="F148" s="20"/>
      <c r="G148" s="25">
        <v>7728.21</v>
      </c>
    </row>
    <row r="149" spans="1:7" x14ac:dyDescent="0.3">
      <c r="A149" s="5">
        <v>45430</v>
      </c>
      <c r="B149" s="3" t="s">
        <v>232</v>
      </c>
      <c r="C149" s="18" t="s">
        <v>233</v>
      </c>
      <c r="D149" s="19" t="s">
        <v>914</v>
      </c>
      <c r="E149" s="14">
        <v>40</v>
      </c>
      <c r="F149" s="20"/>
      <c r="G149" s="25">
        <v>7875.21</v>
      </c>
    </row>
    <row r="150" spans="1:7" x14ac:dyDescent="0.3">
      <c r="A150" s="5">
        <v>45430</v>
      </c>
      <c r="B150" s="3" t="s">
        <v>246</v>
      </c>
      <c r="C150" s="18" t="s">
        <v>6</v>
      </c>
      <c r="D150" s="19" t="s">
        <v>851</v>
      </c>
      <c r="E150" s="15"/>
      <c r="F150" s="21">
        <v>94</v>
      </c>
      <c r="G150" s="25">
        <v>7633.21</v>
      </c>
    </row>
    <row r="151" spans="1:7" x14ac:dyDescent="0.3">
      <c r="A151" s="5">
        <v>45430</v>
      </c>
      <c r="B151" s="3" t="s">
        <v>247</v>
      </c>
      <c r="C151" s="18" t="s">
        <v>6</v>
      </c>
      <c r="D151" s="19" t="s">
        <v>851</v>
      </c>
      <c r="E151" s="15"/>
      <c r="F151" s="21">
        <v>163</v>
      </c>
      <c r="G151" s="25">
        <v>7796.21</v>
      </c>
    </row>
    <row r="152" spans="1:7" x14ac:dyDescent="0.3">
      <c r="A152" s="5">
        <v>45430</v>
      </c>
      <c r="B152" s="3" t="s">
        <v>228</v>
      </c>
      <c r="C152" s="18" t="s">
        <v>229</v>
      </c>
      <c r="D152" s="19" t="s">
        <v>936</v>
      </c>
      <c r="E152" s="14">
        <v>10</v>
      </c>
      <c r="F152" s="20"/>
      <c r="G152" s="25">
        <v>7955.21</v>
      </c>
    </row>
    <row r="153" spans="1:7" x14ac:dyDescent="0.3">
      <c r="A153" s="5">
        <v>45430</v>
      </c>
      <c r="B153" s="3" t="s">
        <v>234</v>
      </c>
      <c r="C153" s="18" t="s">
        <v>235</v>
      </c>
      <c r="D153" s="19" t="s">
        <v>876</v>
      </c>
      <c r="E153" s="14">
        <v>20</v>
      </c>
      <c r="F153" s="20"/>
      <c r="G153" s="25">
        <v>7855.21</v>
      </c>
    </row>
    <row r="154" spans="1:7" x14ac:dyDescent="0.3">
      <c r="A154" s="5">
        <v>45430</v>
      </c>
      <c r="B154" s="3" t="s">
        <v>239</v>
      </c>
      <c r="C154" s="18" t="s">
        <v>240</v>
      </c>
      <c r="D154" s="19" t="s">
        <v>876</v>
      </c>
      <c r="E154" s="14">
        <v>60</v>
      </c>
      <c r="F154" s="20"/>
      <c r="G154" s="25">
        <v>7758.21</v>
      </c>
    </row>
    <row r="155" spans="1:7" x14ac:dyDescent="0.3">
      <c r="A155" s="5">
        <v>45430</v>
      </c>
      <c r="B155" s="3" t="s">
        <v>243</v>
      </c>
      <c r="C155" s="18" t="s">
        <v>244</v>
      </c>
      <c r="D155" s="19" t="s">
        <v>877</v>
      </c>
      <c r="E155" s="14">
        <v>30</v>
      </c>
      <c r="F155" s="20"/>
      <c r="G155" s="25">
        <v>7698.21</v>
      </c>
    </row>
    <row r="156" spans="1:7" x14ac:dyDescent="0.3">
      <c r="A156" s="5">
        <v>45430</v>
      </c>
      <c r="B156" s="3" t="s">
        <v>248</v>
      </c>
      <c r="C156" s="18" t="s">
        <v>249</v>
      </c>
      <c r="D156" s="19" t="s">
        <v>849</v>
      </c>
      <c r="E156" s="14">
        <v>185</v>
      </c>
      <c r="F156" s="20"/>
      <c r="G156" s="25">
        <v>7611.21</v>
      </c>
    </row>
    <row r="157" spans="1:7" x14ac:dyDescent="0.3">
      <c r="A157" s="5">
        <v>45430</v>
      </c>
      <c r="B157" s="3" t="s">
        <v>245</v>
      </c>
      <c r="C157" s="18" t="s">
        <v>64</v>
      </c>
      <c r="D157" s="19" t="s">
        <v>859</v>
      </c>
      <c r="E157" s="14">
        <v>159</v>
      </c>
      <c r="F157" s="20"/>
      <c r="G157" s="25">
        <v>7539.21</v>
      </c>
    </row>
    <row r="158" spans="1:7" x14ac:dyDescent="0.3">
      <c r="A158" s="5">
        <v>45430</v>
      </c>
      <c r="B158" s="3" t="s">
        <v>236</v>
      </c>
      <c r="C158" s="18" t="s">
        <v>237</v>
      </c>
      <c r="D158" s="19" t="s">
        <v>919</v>
      </c>
      <c r="E158" s="14">
        <v>30</v>
      </c>
      <c r="F158" s="20"/>
      <c r="G158" s="25">
        <v>7825.21</v>
      </c>
    </row>
    <row r="159" spans="1:7" x14ac:dyDescent="0.3">
      <c r="A159" s="5">
        <v>45430</v>
      </c>
      <c r="B159" s="3" t="s">
        <v>238</v>
      </c>
      <c r="C159" s="18" t="s">
        <v>237</v>
      </c>
      <c r="D159" s="19" t="s">
        <v>919</v>
      </c>
      <c r="E159" s="14">
        <v>7</v>
      </c>
      <c r="F159" s="20"/>
      <c r="G159" s="25">
        <v>7818.21</v>
      </c>
    </row>
    <row r="160" spans="1:7" x14ac:dyDescent="0.3">
      <c r="A160" s="5">
        <v>45431</v>
      </c>
      <c r="B160" s="3" t="s">
        <v>252</v>
      </c>
      <c r="C160" s="18" t="s">
        <v>218</v>
      </c>
      <c r="D160" s="19" t="s">
        <v>921</v>
      </c>
      <c r="E160" s="15"/>
      <c r="F160" s="21">
        <v>59</v>
      </c>
      <c r="G160" s="25">
        <v>7149.21</v>
      </c>
    </row>
    <row r="161" spans="1:7" x14ac:dyDescent="0.3">
      <c r="A161" s="5">
        <v>45431</v>
      </c>
      <c r="B161" s="3" t="s">
        <v>254</v>
      </c>
      <c r="C161" s="18" t="s">
        <v>218</v>
      </c>
      <c r="D161" s="19" t="s">
        <v>921</v>
      </c>
      <c r="E161" s="14">
        <v>30</v>
      </c>
      <c r="F161" s="20"/>
      <c r="G161" s="25">
        <v>7618.21</v>
      </c>
    </row>
    <row r="162" spans="1:7" x14ac:dyDescent="0.3">
      <c r="A162" s="5">
        <v>45431</v>
      </c>
      <c r="B162" s="3" t="s">
        <v>250</v>
      </c>
      <c r="C162" s="18" t="s">
        <v>68</v>
      </c>
      <c r="D162" s="19" t="s">
        <v>858</v>
      </c>
      <c r="E162" s="14">
        <v>25</v>
      </c>
      <c r="F162" s="20"/>
      <c r="G162" s="25">
        <v>7586.21</v>
      </c>
    </row>
    <row r="163" spans="1:7" x14ac:dyDescent="0.3">
      <c r="A163" s="5">
        <v>45431</v>
      </c>
      <c r="B163" s="3" t="s">
        <v>253</v>
      </c>
      <c r="C163" s="18" t="s">
        <v>215</v>
      </c>
      <c r="D163" s="19" t="s">
        <v>880</v>
      </c>
      <c r="E163" s="15"/>
      <c r="F163" s="21">
        <v>499</v>
      </c>
      <c r="G163" s="25">
        <v>7648.21</v>
      </c>
    </row>
    <row r="164" spans="1:7" x14ac:dyDescent="0.3">
      <c r="A164" s="5">
        <v>45431</v>
      </c>
      <c r="B164" s="3" t="s">
        <v>255</v>
      </c>
      <c r="C164" s="18" t="s">
        <v>256</v>
      </c>
      <c r="D164" s="19" t="s">
        <v>846</v>
      </c>
      <c r="E164" s="14">
        <v>100</v>
      </c>
      <c r="F164" s="20"/>
      <c r="G164" s="25">
        <v>7518.21</v>
      </c>
    </row>
    <row r="165" spans="1:7" x14ac:dyDescent="0.3">
      <c r="A165" s="5">
        <v>45431</v>
      </c>
      <c r="B165" s="3" t="s">
        <v>251</v>
      </c>
      <c r="C165" s="18" t="s">
        <v>70</v>
      </c>
      <c r="D165" s="19" t="s">
        <v>859</v>
      </c>
      <c r="E165" s="14">
        <v>496</v>
      </c>
      <c r="F165" s="20"/>
      <c r="G165" s="25">
        <v>7090.21</v>
      </c>
    </row>
    <row r="166" spans="1:7" x14ac:dyDescent="0.3">
      <c r="A166" s="5">
        <v>45432</v>
      </c>
      <c r="B166" s="3" t="s">
        <v>262</v>
      </c>
      <c r="C166" s="18" t="s">
        <v>218</v>
      </c>
      <c r="D166" s="19" t="s">
        <v>921</v>
      </c>
      <c r="E166" s="15"/>
      <c r="F166" s="21">
        <v>202</v>
      </c>
      <c r="G166" s="25">
        <v>7605.21</v>
      </c>
    </row>
    <row r="167" spans="1:7" x14ac:dyDescent="0.3">
      <c r="A167" s="5">
        <v>45432</v>
      </c>
      <c r="B167" s="3" t="s">
        <v>257</v>
      </c>
      <c r="C167" s="18" t="s">
        <v>258</v>
      </c>
      <c r="D167" s="19" t="s">
        <v>845</v>
      </c>
      <c r="E167" s="14">
        <v>35</v>
      </c>
      <c r="F167" s="20"/>
      <c r="G167" s="25">
        <v>7483.21</v>
      </c>
    </row>
    <row r="168" spans="1:7" x14ac:dyDescent="0.3">
      <c r="A168" s="5">
        <v>45432</v>
      </c>
      <c r="B168" s="3" t="s">
        <v>260</v>
      </c>
      <c r="C168" s="18" t="s">
        <v>261</v>
      </c>
      <c r="D168" s="19" t="s">
        <v>878</v>
      </c>
      <c r="E168" s="14">
        <v>35</v>
      </c>
      <c r="F168" s="20"/>
      <c r="G168" s="25">
        <v>7403.21</v>
      </c>
    </row>
    <row r="169" spans="1:7" x14ac:dyDescent="0.3">
      <c r="A169" s="5">
        <v>45432</v>
      </c>
      <c r="B169" s="3" t="s">
        <v>259</v>
      </c>
      <c r="C169" s="18" t="s">
        <v>62</v>
      </c>
      <c r="D169" s="19" t="s">
        <v>904</v>
      </c>
      <c r="E169" s="14">
        <v>45</v>
      </c>
      <c r="F169" s="20"/>
      <c r="G169" s="25">
        <v>7438.21</v>
      </c>
    </row>
    <row r="170" spans="1:7" x14ac:dyDescent="0.3">
      <c r="A170" s="5">
        <v>45433</v>
      </c>
      <c r="B170" s="3" t="s">
        <v>263</v>
      </c>
      <c r="C170" s="18" t="s">
        <v>68</v>
      </c>
      <c r="D170" s="19" t="s">
        <v>858</v>
      </c>
      <c r="E170" s="14">
        <v>25</v>
      </c>
      <c r="F170" s="20"/>
      <c r="G170" s="25">
        <v>7580.21</v>
      </c>
    </row>
    <row r="171" spans="1:7" x14ac:dyDescent="0.3">
      <c r="A171" s="5">
        <v>45434</v>
      </c>
      <c r="B171" s="3" t="s">
        <v>269</v>
      </c>
      <c r="C171" s="18" t="s">
        <v>218</v>
      </c>
      <c r="D171" s="19" t="s">
        <v>921</v>
      </c>
      <c r="E171" s="14">
        <v>60</v>
      </c>
      <c r="F171" s="20"/>
      <c r="G171" s="25">
        <v>7070.21</v>
      </c>
    </row>
    <row r="172" spans="1:7" x14ac:dyDescent="0.3">
      <c r="A172" s="5">
        <v>45434</v>
      </c>
      <c r="B172" s="3" t="s">
        <v>266</v>
      </c>
      <c r="C172" s="18" t="s">
        <v>6</v>
      </c>
      <c r="D172" s="19" t="s">
        <v>851</v>
      </c>
      <c r="E172" s="15"/>
      <c r="F172" s="21">
        <v>25</v>
      </c>
      <c r="G172" s="25">
        <v>7170.21</v>
      </c>
    </row>
    <row r="173" spans="1:7" x14ac:dyDescent="0.3">
      <c r="A173" s="5">
        <v>45434</v>
      </c>
      <c r="B173" s="3" t="s">
        <v>267</v>
      </c>
      <c r="C173" s="18" t="s">
        <v>268</v>
      </c>
      <c r="D173" s="19" t="s">
        <v>851</v>
      </c>
      <c r="E173" s="14">
        <v>40</v>
      </c>
      <c r="F173" s="20"/>
      <c r="G173" s="25">
        <v>7130.21</v>
      </c>
    </row>
    <row r="174" spans="1:7" x14ac:dyDescent="0.3">
      <c r="A174" s="5">
        <v>45434</v>
      </c>
      <c r="B174" s="3" t="s">
        <v>270</v>
      </c>
      <c r="C174" s="18" t="s">
        <v>268</v>
      </c>
      <c r="D174" s="19" t="s">
        <v>851</v>
      </c>
      <c r="E174" s="14">
        <v>385</v>
      </c>
      <c r="F174" s="20"/>
      <c r="G174" s="25">
        <v>6685.21</v>
      </c>
    </row>
    <row r="175" spans="1:7" x14ac:dyDescent="0.3">
      <c r="A175" s="5">
        <v>45434</v>
      </c>
      <c r="B175" s="3" t="s">
        <v>264</v>
      </c>
      <c r="C175" s="18" t="s">
        <v>265</v>
      </c>
      <c r="D175" s="19" t="s">
        <v>922</v>
      </c>
      <c r="E175" s="14">
        <v>435</v>
      </c>
      <c r="F175" s="20"/>
      <c r="G175" s="25">
        <v>7145.21</v>
      </c>
    </row>
    <row r="176" spans="1:7" x14ac:dyDescent="0.3">
      <c r="A176" s="5">
        <v>45435</v>
      </c>
      <c r="B176" s="3" t="s">
        <v>280</v>
      </c>
      <c r="C176" s="18" t="s">
        <v>281</v>
      </c>
      <c r="D176" s="19" t="s">
        <v>879</v>
      </c>
      <c r="E176" s="14">
        <v>60</v>
      </c>
      <c r="F176" s="20"/>
      <c r="G176" s="25">
        <v>6410.21</v>
      </c>
    </row>
    <row r="177" spans="1:7" x14ac:dyDescent="0.3">
      <c r="A177" s="5">
        <v>45435</v>
      </c>
      <c r="B177" s="3" t="s">
        <v>278</v>
      </c>
      <c r="C177" s="18" t="s">
        <v>279</v>
      </c>
      <c r="D177" s="19" t="s">
        <v>921</v>
      </c>
      <c r="E177" s="14">
        <v>60</v>
      </c>
      <c r="F177" s="20"/>
      <c r="G177" s="25">
        <v>6470.21</v>
      </c>
    </row>
    <row r="178" spans="1:7" x14ac:dyDescent="0.3">
      <c r="A178" s="5">
        <v>45435</v>
      </c>
      <c r="B178" s="3" t="s">
        <v>271</v>
      </c>
      <c r="C178" s="18" t="s">
        <v>68</v>
      </c>
      <c r="D178" s="19" t="s">
        <v>858</v>
      </c>
      <c r="E178" s="14">
        <v>25</v>
      </c>
      <c r="F178" s="20"/>
      <c r="G178" s="25">
        <v>6660.21</v>
      </c>
    </row>
    <row r="179" spans="1:7" x14ac:dyDescent="0.3">
      <c r="A179" s="5">
        <v>45435</v>
      </c>
      <c r="B179" s="3" t="s">
        <v>274</v>
      </c>
      <c r="C179" s="18" t="s">
        <v>275</v>
      </c>
      <c r="D179" s="19" t="s">
        <v>845</v>
      </c>
      <c r="E179" s="14">
        <v>70</v>
      </c>
      <c r="F179" s="20"/>
      <c r="G179" s="25">
        <v>6550.21</v>
      </c>
    </row>
    <row r="180" spans="1:7" x14ac:dyDescent="0.3">
      <c r="A180" s="5">
        <v>45435</v>
      </c>
      <c r="B180" s="3" t="s">
        <v>276</v>
      </c>
      <c r="C180" s="18" t="s">
        <v>277</v>
      </c>
      <c r="D180" s="19" t="s">
        <v>851</v>
      </c>
      <c r="E180" s="14">
        <v>20</v>
      </c>
      <c r="F180" s="20"/>
      <c r="G180" s="25">
        <v>6530.21</v>
      </c>
    </row>
    <row r="181" spans="1:7" x14ac:dyDescent="0.3">
      <c r="A181" s="5">
        <v>45435</v>
      </c>
      <c r="B181" s="3" t="s">
        <v>282</v>
      </c>
      <c r="C181" s="18" t="s">
        <v>6</v>
      </c>
      <c r="D181" s="19" t="s">
        <v>851</v>
      </c>
      <c r="E181" s="15"/>
      <c r="F181" s="21">
        <v>133</v>
      </c>
      <c r="G181" s="25">
        <v>6543.21</v>
      </c>
    </row>
    <row r="182" spans="1:7" x14ac:dyDescent="0.3">
      <c r="A182" s="5">
        <v>45435</v>
      </c>
      <c r="B182" s="3" t="s">
        <v>272</v>
      </c>
      <c r="C182" s="18" t="s">
        <v>273</v>
      </c>
      <c r="D182" s="19" t="s">
        <v>892</v>
      </c>
      <c r="E182" s="14">
        <v>40</v>
      </c>
      <c r="F182" s="20"/>
      <c r="G182" s="25">
        <v>6620.21</v>
      </c>
    </row>
    <row r="183" spans="1:7" x14ac:dyDescent="0.3">
      <c r="A183" s="5">
        <v>45436</v>
      </c>
      <c r="B183" s="3" t="s">
        <v>284</v>
      </c>
      <c r="C183" s="18" t="s">
        <v>218</v>
      </c>
      <c r="D183" s="19" t="s">
        <v>921</v>
      </c>
      <c r="E183" s="14">
        <v>50</v>
      </c>
      <c r="F183" s="20"/>
      <c r="G183" s="25">
        <v>6408.21</v>
      </c>
    </row>
    <row r="184" spans="1:7" x14ac:dyDescent="0.3">
      <c r="A184" s="5">
        <v>45436</v>
      </c>
      <c r="B184" s="3" t="s">
        <v>283</v>
      </c>
      <c r="C184" s="18" t="s">
        <v>6</v>
      </c>
      <c r="D184" s="19" t="s">
        <v>851</v>
      </c>
      <c r="E184" s="14">
        <v>85</v>
      </c>
      <c r="F184" s="20"/>
      <c r="G184" s="25">
        <v>6458.21</v>
      </c>
    </row>
    <row r="185" spans="1:7" x14ac:dyDescent="0.3">
      <c r="A185" s="5">
        <v>45437</v>
      </c>
      <c r="B185" s="3" t="s">
        <v>285</v>
      </c>
      <c r="C185" s="18" t="s">
        <v>218</v>
      </c>
      <c r="D185" s="19" t="s">
        <v>921</v>
      </c>
      <c r="E185" s="14">
        <v>77</v>
      </c>
      <c r="F185" s="20"/>
      <c r="G185" s="25">
        <v>6331.21</v>
      </c>
    </row>
    <row r="186" spans="1:7" x14ac:dyDescent="0.3">
      <c r="A186" s="5">
        <v>45437</v>
      </c>
      <c r="B186" s="3" t="s">
        <v>287</v>
      </c>
      <c r="C186" s="18" t="s">
        <v>68</v>
      </c>
      <c r="D186" s="19" t="s">
        <v>858</v>
      </c>
      <c r="E186" s="14">
        <v>25</v>
      </c>
      <c r="F186" s="20"/>
      <c r="G186" s="25">
        <v>6196.21</v>
      </c>
    </row>
    <row r="187" spans="1:7" x14ac:dyDescent="0.3">
      <c r="A187" s="5">
        <v>45437</v>
      </c>
      <c r="B187" s="3" t="s">
        <v>286</v>
      </c>
      <c r="C187" s="18" t="s">
        <v>6</v>
      </c>
      <c r="D187" s="19" t="s">
        <v>851</v>
      </c>
      <c r="E187" s="14">
        <v>110</v>
      </c>
      <c r="F187" s="20"/>
      <c r="G187" s="25">
        <v>6221.21</v>
      </c>
    </row>
    <row r="188" spans="1:7" x14ac:dyDescent="0.3">
      <c r="A188" s="5">
        <v>45439</v>
      </c>
      <c r="B188" s="3" t="s">
        <v>289</v>
      </c>
      <c r="C188" s="18" t="s">
        <v>218</v>
      </c>
      <c r="D188" s="19" t="s">
        <v>921</v>
      </c>
      <c r="E188" s="14">
        <v>45</v>
      </c>
      <c r="F188" s="20"/>
      <c r="G188" s="25">
        <v>6001.21</v>
      </c>
    </row>
    <row r="189" spans="1:7" x14ac:dyDescent="0.3">
      <c r="A189" s="5">
        <v>45439</v>
      </c>
      <c r="B189" s="3" t="s">
        <v>291</v>
      </c>
      <c r="C189" s="18" t="s">
        <v>218</v>
      </c>
      <c r="D189" s="19" t="s">
        <v>921</v>
      </c>
      <c r="E189" s="14">
        <v>32</v>
      </c>
      <c r="F189" s="20"/>
      <c r="G189" s="25">
        <v>5909.21</v>
      </c>
    </row>
    <row r="190" spans="1:7" x14ac:dyDescent="0.3">
      <c r="A190" s="5">
        <v>45439</v>
      </c>
      <c r="B190" s="3" t="s">
        <v>296</v>
      </c>
      <c r="C190" s="18" t="s">
        <v>218</v>
      </c>
      <c r="D190" s="19" t="s">
        <v>921</v>
      </c>
      <c r="E190" s="14">
        <v>30</v>
      </c>
      <c r="F190" s="20"/>
      <c r="G190" s="25">
        <v>5806.21</v>
      </c>
    </row>
    <row r="191" spans="1:7" x14ac:dyDescent="0.3">
      <c r="A191" s="5">
        <v>45439</v>
      </c>
      <c r="B191" s="3" t="s">
        <v>288</v>
      </c>
      <c r="C191" s="18" t="s">
        <v>6</v>
      </c>
      <c r="D191" s="19" t="s">
        <v>851</v>
      </c>
      <c r="E191" s="14">
        <v>150</v>
      </c>
      <c r="F191" s="20"/>
      <c r="G191" s="25">
        <v>6046.21</v>
      </c>
    </row>
    <row r="192" spans="1:7" x14ac:dyDescent="0.3">
      <c r="A192" s="5">
        <v>45439</v>
      </c>
      <c r="B192" s="3" t="s">
        <v>290</v>
      </c>
      <c r="C192" s="18" t="s">
        <v>6</v>
      </c>
      <c r="D192" s="19" t="s">
        <v>851</v>
      </c>
      <c r="E192" s="14">
        <v>60</v>
      </c>
      <c r="F192" s="20"/>
      <c r="G192" s="25">
        <v>5941.21</v>
      </c>
    </row>
    <row r="193" spans="1:7" x14ac:dyDescent="0.3">
      <c r="A193" s="5">
        <v>45439</v>
      </c>
      <c r="B193" s="3" t="s">
        <v>292</v>
      </c>
      <c r="C193" s="18" t="s">
        <v>6</v>
      </c>
      <c r="D193" s="19" t="s">
        <v>851</v>
      </c>
      <c r="E193" s="14">
        <v>25</v>
      </c>
      <c r="F193" s="20"/>
      <c r="G193" s="25">
        <v>5884.21</v>
      </c>
    </row>
    <row r="194" spans="1:7" x14ac:dyDescent="0.3">
      <c r="A194" s="5">
        <v>45439</v>
      </c>
      <c r="B194" s="3" t="s">
        <v>293</v>
      </c>
      <c r="C194" s="18" t="s">
        <v>294</v>
      </c>
      <c r="D194" s="19" t="s">
        <v>851</v>
      </c>
      <c r="E194" s="14">
        <v>10</v>
      </c>
      <c r="F194" s="20"/>
      <c r="G194" s="25">
        <v>5874.21</v>
      </c>
    </row>
    <row r="195" spans="1:7" x14ac:dyDescent="0.3">
      <c r="A195" s="5">
        <v>45439</v>
      </c>
      <c r="B195" s="3" t="s">
        <v>295</v>
      </c>
      <c r="C195" s="18" t="s">
        <v>6</v>
      </c>
      <c r="D195" s="19" t="s">
        <v>851</v>
      </c>
      <c r="E195" s="14">
        <v>38</v>
      </c>
      <c r="F195" s="20"/>
      <c r="G195" s="25">
        <v>5836.21</v>
      </c>
    </row>
    <row r="196" spans="1:7" x14ac:dyDescent="0.3">
      <c r="A196" s="5">
        <v>45440</v>
      </c>
      <c r="B196" s="3" t="s">
        <v>299</v>
      </c>
      <c r="C196" s="18" t="s">
        <v>218</v>
      </c>
      <c r="D196" s="19" t="s">
        <v>921</v>
      </c>
      <c r="E196" s="14">
        <v>25</v>
      </c>
      <c r="F196" s="20"/>
      <c r="G196" s="25">
        <v>5756.21</v>
      </c>
    </row>
    <row r="197" spans="1:7" x14ac:dyDescent="0.3">
      <c r="A197" s="5">
        <v>45440</v>
      </c>
      <c r="B197" s="3" t="s">
        <v>300</v>
      </c>
      <c r="C197" s="18" t="s">
        <v>6</v>
      </c>
      <c r="D197" s="19" t="s">
        <v>851</v>
      </c>
      <c r="E197" s="15"/>
      <c r="F197" s="21">
        <v>25</v>
      </c>
      <c r="G197" s="25">
        <v>5781.21</v>
      </c>
    </row>
    <row r="198" spans="1:7" x14ac:dyDescent="0.3">
      <c r="A198" s="5">
        <v>45440</v>
      </c>
      <c r="B198" s="3" t="s">
        <v>297</v>
      </c>
      <c r="C198" s="18" t="s">
        <v>298</v>
      </c>
      <c r="D198" s="19" t="s">
        <v>876</v>
      </c>
      <c r="E198" s="14">
        <v>25</v>
      </c>
      <c r="F198" s="20"/>
      <c r="G198" s="25">
        <v>5781.21</v>
      </c>
    </row>
    <row r="199" spans="1:7" x14ac:dyDescent="0.3">
      <c r="A199" s="5">
        <v>45441</v>
      </c>
      <c r="B199" s="3" t="s">
        <v>304</v>
      </c>
      <c r="C199" s="18" t="s">
        <v>218</v>
      </c>
      <c r="D199" s="19" t="s">
        <v>921</v>
      </c>
      <c r="E199" s="14">
        <v>78</v>
      </c>
      <c r="F199" s="20"/>
      <c r="G199" s="25">
        <v>5618.21</v>
      </c>
    </row>
    <row r="200" spans="1:7" x14ac:dyDescent="0.3">
      <c r="A200" s="5">
        <v>45441</v>
      </c>
      <c r="B200" s="3" t="s">
        <v>303</v>
      </c>
      <c r="C200" s="18" t="s">
        <v>6</v>
      </c>
      <c r="D200" s="19" t="s">
        <v>851</v>
      </c>
      <c r="E200" s="14">
        <v>15</v>
      </c>
      <c r="F200" s="20"/>
      <c r="G200" s="25">
        <v>5696.21</v>
      </c>
    </row>
    <row r="201" spans="1:7" x14ac:dyDescent="0.3">
      <c r="A201" s="5">
        <v>45441</v>
      </c>
      <c r="B201" s="3" t="s">
        <v>301</v>
      </c>
      <c r="C201" s="18" t="s">
        <v>302</v>
      </c>
      <c r="D201" s="19" t="s">
        <v>923</v>
      </c>
      <c r="E201" s="14">
        <v>70</v>
      </c>
      <c r="F201" s="20"/>
      <c r="G201" s="25">
        <v>5711.21</v>
      </c>
    </row>
    <row r="202" spans="1:7" x14ac:dyDescent="0.3">
      <c r="A202" s="5">
        <v>45441</v>
      </c>
      <c r="B202" s="3" t="s">
        <v>305</v>
      </c>
      <c r="C202" s="18" t="s">
        <v>306</v>
      </c>
      <c r="D202" s="19" t="s">
        <v>859</v>
      </c>
      <c r="E202" s="14">
        <v>129</v>
      </c>
      <c r="F202" s="20"/>
      <c r="G202" s="25">
        <v>5489.21</v>
      </c>
    </row>
    <row r="203" spans="1:7" x14ac:dyDescent="0.3">
      <c r="A203" s="5">
        <v>45442</v>
      </c>
      <c r="B203" s="3" t="s">
        <v>307</v>
      </c>
      <c r="C203" s="18" t="s">
        <v>218</v>
      </c>
      <c r="D203" s="19" t="s">
        <v>921</v>
      </c>
      <c r="E203" s="14">
        <v>58</v>
      </c>
      <c r="F203" s="20"/>
      <c r="G203" s="25">
        <v>5431.21</v>
      </c>
    </row>
    <row r="204" spans="1:7" x14ac:dyDescent="0.3">
      <c r="A204" s="5">
        <v>45442</v>
      </c>
      <c r="B204" s="3" t="s">
        <v>308</v>
      </c>
      <c r="C204" s="18" t="s">
        <v>218</v>
      </c>
      <c r="D204" s="19" t="s">
        <v>921</v>
      </c>
      <c r="E204" s="14">
        <v>20</v>
      </c>
      <c r="F204" s="20"/>
      <c r="G204" s="25">
        <v>5411.21</v>
      </c>
    </row>
    <row r="205" spans="1:7" x14ac:dyDescent="0.3">
      <c r="A205" s="5">
        <v>45443</v>
      </c>
      <c r="B205" s="3" t="s">
        <v>325</v>
      </c>
      <c r="C205" s="18" t="s">
        <v>68</v>
      </c>
      <c r="D205" s="19" t="s">
        <v>858</v>
      </c>
      <c r="E205" s="14">
        <v>25</v>
      </c>
      <c r="F205" s="20"/>
      <c r="G205" s="25">
        <v>5264.21</v>
      </c>
    </row>
    <row r="206" spans="1:7" x14ac:dyDescent="0.3">
      <c r="A206" s="5">
        <v>45443</v>
      </c>
      <c r="B206" s="3" t="s">
        <v>312</v>
      </c>
      <c r="C206" s="18" t="s">
        <v>313</v>
      </c>
      <c r="D206" s="19" t="s">
        <v>880</v>
      </c>
      <c r="E206" s="14">
        <v>301</v>
      </c>
      <c r="F206" s="20"/>
      <c r="G206" s="25">
        <v>5468.21</v>
      </c>
    </row>
    <row r="207" spans="1:7" x14ac:dyDescent="0.3">
      <c r="A207" s="5">
        <v>45443</v>
      </c>
      <c r="B207" s="3" t="s">
        <v>317</v>
      </c>
      <c r="C207" s="18" t="s">
        <v>318</v>
      </c>
      <c r="D207" s="19" t="s">
        <v>881</v>
      </c>
      <c r="E207" s="14">
        <v>30</v>
      </c>
      <c r="F207" s="20"/>
      <c r="G207" s="25">
        <v>5412.21</v>
      </c>
    </row>
    <row r="208" spans="1:7" x14ac:dyDescent="0.3">
      <c r="A208" s="5">
        <v>45443</v>
      </c>
      <c r="B208" s="3" t="s">
        <v>319</v>
      </c>
      <c r="C208" s="18" t="s">
        <v>320</v>
      </c>
      <c r="D208" s="19" t="s">
        <v>924</v>
      </c>
      <c r="E208" s="14">
        <v>60</v>
      </c>
      <c r="F208" s="20"/>
      <c r="G208" s="25">
        <v>5352.21</v>
      </c>
    </row>
    <row r="209" spans="1:7" x14ac:dyDescent="0.3">
      <c r="A209" s="5">
        <v>45443</v>
      </c>
      <c r="B209" s="3" t="s">
        <v>322</v>
      </c>
      <c r="C209" s="18" t="s">
        <v>323</v>
      </c>
      <c r="D209" s="19" t="s">
        <v>924</v>
      </c>
      <c r="E209" s="14">
        <v>5</v>
      </c>
      <c r="F209" s="20"/>
      <c r="G209" s="25">
        <v>5372.21</v>
      </c>
    </row>
    <row r="210" spans="1:7" x14ac:dyDescent="0.3">
      <c r="A210" s="5">
        <v>45443</v>
      </c>
      <c r="B210" s="3" t="s">
        <v>311</v>
      </c>
      <c r="C210" s="18" t="s">
        <v>6</v>
      </c>
      <c r="D210" s="19" t="s">
        <v>851</v>
      </c>
      <c r="E210" s="14">
        <v>57</v>
      </c>
      <c r="F210" s="20"/>
      <c r="G210" s="25">
        <v>5769.21</v>
      </c>
    </row>
    <row r="211" spans="1:7" x14ac:dyDescent="0.3">
      <c r="A211" s="5">
        <v>45443</v>
      </c>
      <c r="B211" s="3" t="s">
        <v>314</v>
      </c>
      <c r="C211" s="18" t="s">
        <v>6</v>
      </c>
      <c r="D211" s="19" t="s">
        <v>851</v>
      </c>
      <c r="E211" s="15"/>
      <c r="F211" s="21">
        <v>14</v>
      </c>
      <c r="G211" s="25">
        <v>5482.21</v>
      </c>
    </row>
    <row r="212" spans="1:7" x14ac:dyDescent="0.3">
      <c r="A212" s="5">
        <v>45443</v>
      </c>
      <c r="B212" s="3" t="s">
        <v>321</v>
      </c>
      <c r="C212" s="18" t="s">
        <v>6</v>
      </c>
      <c r="D212" s="19" t="s">
        <v>851</v>
      </c>
      <c r="E212" s="15"/>
      <c r="F212" s="21">
        <v>25</v>
      </c>
      <c r="G212" s="25">
        <v>5377.21</v>
      </c>
    </row>
    <row r="213" spans="1:7" x14ac:dyDescent="0.3">
      <c r="A213" s="5">
        <v>45443</v>
      </c>
      <c r="B213" s="3" t="s">
        <v>324</v>
      </c>
      <c r="C213" s="18" t="s">
        <v>6</v>
      </c>
      <c r="D213" s="19" t="s">
        <v>851</v>
      </c>
      <c r="E213" s="14">
        <v>83</v>
      </c>
      <c r="F213" s="20"/>
      <c r="G213" s="25">
        <v>5289.21</v>
      </c>
    </row>
    <row r="214" spans="1:7" x14ac:dyDescent="0.3">
      <c r="A214" s="5">
        <v>45443</v>
      </c>
      <c r="B214" s="3" t="s">
        <v>309</v>
      </c>
      <c r="C214" s="18" t="s">
        <v>310</v>
      </c>
      <c r="D214" s="19" t="s">
        <v>922</v>
      </c>
      <c r="E214" s="15"/>
      <c r="F214" s="21">
        <v>415</v>
      </c>
      <c r="G214" s="25">
        <v>5826.21</v>
      </c>
    </row>
    <row r="215" spans="1:7" x14ac:dyDescent="0.3">
      <c r="A215" s="5">
        <v>45443</v>
      </c>
      <c r="B215" s="3" t="s">
        <v>315</v>
      </c>
      <c r="C215" s="18" t="s">
        <v>316</v>
      </c>
      <c r="D215" s="19" t="s">
        <v>936</v>
      </c>
      <c r="E215" s="14">
        <v>40</v>
      </c>
      <c r="F215" s="20"/>
      <c r="G215" s="25">
        <v>5442.21</v>
      </c>
    </row>
    <row r="216" spans="1:7" x14ac:dyDescent="0.3">
      <c r="A216" s="5">
        <v>45444</v>
      </c>
      <c r="B216" s="3" t="s">
        <v>333</v>
      </c>
      <c r="C216" s="18" t="s">
        <v>218</v>
      </c>
      <c r="D216" s="19" t="s">
        <v>921</v>
      </c>
      <c r="E216" s="15"/>
      <c r="F216" s="21">
        <v>76</v>
      </c>
      <c r="G216" s="25">
        <v>4952.21</v>
      </c>
    </row>
    <row r="217" spans="1:7" x14ac:dyDescent="0.3">
      <c r="A217" s="5">
        <v>45444</v>
      </c>
      <c r="B217" s="3" t="s">
        <v>330</v>
      </c>
      <c r="C217" s="18" t="s">
        <v>6</v>
      </c>
      <c r="D217" s="19" t="s">
        <v>851</v>
      </c>
      <c r="E217" s="15"/>
      <c r="F217" s="21">
        <v>11</v>
      </c>
      <c r="G217" s="25">
        <v>4969.21</v>
      </c>
    </row>
    <row r="218" spans="1:7" x14ac:dyDescent="0.3">
      <c r="A218" s="5">
        <v>45444</v>
      </c>
      <c r="B218" s="3" t="s">
        <v>331</v>
      </c>
      <c r="C218" s="18" t="s">
        <v>6</v>
      </c>
      <c r="D218" s="19" t="s">
        <v>851</v>
      </c>
      <c r="E218" s="15"/>
      <c r="F218" s="21">
        <v>20</v>
      </c>
      <c r="G218" s="25">
        <v>4989.21</v>
      </c>
    </row>
    <row r="219" spans="1:7" x14ac:dyDescent="0.3">
      <c r="A219" s="5">
        <v>45444</v>
      </c>
      <c r="B219" s="3" t="s">
        <v>326</v>
      </c>
      <c r="C219" s="18" t="s">
        <v>327</v>
      </c>
      <c r="D219" s="19" t="s">
        <v>846</v>
      </c>
      <c r="E219" s="14">
        <v>50</v>
      </c>
      <c r="F219" s="20"/>
      <c r="G219" s="25">
        <v>5214.21</v>
      </c>
    </row>
    <row r="220" spans="1:7" x14ac:dyDescent="0.3">
      <c r="A220" s="5">
        <v>45444</v>
      </c>
      <c r="B220" s="3" t="s">
        <v>328</v>
      </c>
      <c r="C220" s="18" t="s">
        <v>329</v>
      </c>
      <c r="D220" s="19" t="s">
        <v>859</v>
      </c>
      <c r="E220" s="14">
        <v>256</v>
      </c>
      <c r="F220" s="20"/>
      <c r="G220" s="25">
        <v>4958.21</v>
      </c>
    </row>
    <row r="221" spans="1:7" x14ac:dyDescent="0.3">
      <c r="A221" s="5">
        <v>45444</v>
      </c>
      <c r="B221" s="3" t="s">
        <v>332</v>
      </c>
      <c r="C221" s="18" t="s">
        <v>118</v>
      </c>
      <c r="D221" s="19" t="s">
        <v>859</v>
      </c>
      <c r="E221" s="14">
        <v>113</v>
      </c>
      <c r="F221" s="20"/>
      <c r="G221" s="25">
        <v>4876.21</v>
      </c>
    </row>
    <row r="222" spans="1:7" x14ac:dyDescent="0.3">
      <c r="A222" s="5">
        <v>45445</v>
      </c>
      <c r="B222" s="3" t="s">
        <v>341</v>
      </c>
      <c r="C222" s="18" t="s">
        <v>218</v>
      </c>
      <c r="D222" s="19" t="s">
        <v>921</v>
      </c>
      <c r="E222" s="15"/>
      <c r="F222" s="21">
        <v>70</v>
      </c>
      <c r="G222" s="25">
        <v>4868.21</v>
      </c>
    </row>
    <row r="223" spans="1:7" x14ac:dyDescent="0.3">
      <c r="A223" s="5">
        <v>45445</v>
      </c>
      <c r="B223" s="3" t="s">
        <v>342</v>
      </c>
      <c r="C223" s="18" t="s">
        <v>218</v>
      </c>
      <c r="D223" s="19" t="s">
        <v>921</v>
      </c>
      <c r="E223" s="14">
        <v>30</v>
      </c>
      <c r="F223" s="20"/>
      <c r="G223" s="25">
        <v>4838.21</v>
      </c>
    </row>
    <row r="224" spans="1:7" x14ac:dyDescent="0.3">
      <c r="A224" s="5">
        <v>45445</v>
      </c>
      <c r="B224" s="3" t="s">
        <v>340</v>
      </c>
      <c r="C224" s="18" t="s">
        <v>68</v>
      </c>
      <c r="D224" s="19" t="s">
        <v>858</v>
      </c>
      <c r="E224" s="14">
        <v>25</v>
      </c>
      <c r="F224" s="20"/>
      <c r="G224" s="25">
        <v>4798.21</v>
      </c>
    </row>
    <row r="225" spans="1:7" x14ac:dyDescent="0.3">
      <c r="A225" s="5">
        <v>45445</v>
      </c>
      <c r="B225" s="3" t="s">
        <v>334</v>
      </c>
      <c r="C225" s="18" t="s">
        <v>335</v>
      </c>
      <c r="D225" s="19" t="s">
        <v>898</v>
      </c>
      <c r="E225" s="14">
        <v>200</v>
      </c>
      <c r="F225" s="20"/>
      <c r="G225" s="25">
        <v>4752.21</v>
      </c>
    </row>
    <row r="226" spans="1:7" x14ac:dyDescent="0.3">
      <c r="A226" s="5">
        <v>45445</v>
      </c>
      <c r="B226" s="3" t="s">
        <v>338</v>
      </c>
      <c r="C226" s="18" t="s">
        <v>6</v>
      </c>
      <c r="D226" s="19" t="s">
        <v>851</v>
      </c>
      <c r="E226" s="15"/>
      <c r="F226" s="21">
        <v>76</v>
      </c>
      <c r="G226" s="25">
        <v>4798.21</v>
      </c>
    </row>
    <row r="227" spans="1:7" x14ac:dyDescent="0.3">
      <c r="A227" s="5">
        <v>45445</v>
      </c>
      <c r="B227" s="3" t="s">
        <v>339</v>
      </c>
      <c r="C227" s="18" t="s">
        <v>6</v>
      </c>
      <c r="D227" s="19" t="s">
        <v>851</v>
      </c>
      <c r="E227" s="15"/>
      <c r="F227" s="21">
        <v>25</v>
      </c>
      <c r="G227" s="25">
        <v>4823.21</v>
      </c>
    </row>
    <row r="228" spans="1:7" x14ac:dyDescent="0.3">
      <c r="A228" s="5">
        <v>45445</v>
      </c>
      <c r="B228" s="3" t="s">
        <v>343</v>
      </c>
      <c r="C228" s="18" t="s">
        <v>6</v>
      </c>
      <c r="D228" s="19" t="s">
        <v>851</v>
      </c>
      <c r="E228" s="14">
        <v>25</v>
      </c>
      <c r="F228" s="20"/>
      <c r="G228" s="25">
        <v>4813.21</v>
      </c>
    </row>
    <row r="229" spans="1:7" x14ac:dyDescent="0.3">
      <c r="A229" s="5">
        <v>45445</v>
      </c>
      <c r="B229" s="3" t="s">
        <v>336</v>
      </c>
      <c r="C229" s="18" t="s">
        <v>337</v>
      </c>
      <c r="D229" s="19" t="s">
        <v>904</v>
      </c>
      <c r="E229" s="14">
        <v>30</v>
      </c>
      <c r="F229" s="20"/>
      <c r="G229" s="25">
        <v>4722.21</v>
      </c>
    </row>
    <row r="230" spans="1:7" x14ac:dyDescent="0.3">
      <c r="A230" s="5">
        <v>45446</v>
      </c>
      <c r="B230" s="3" t="s">
        <v>345</v>
      </c>
      <c r="C230" s="18" t="s">
        <v>68</v>
      </c>
      <c r="D230" s="19" t="s">
        <v>858</v>
      </c>
      <c r="E230" s="14">
        <v>25</v>
      </c>
      <c r="F230" s="20"/>
      <c r="G230" s="25">
        <v>4547.3100000000004</v>
      </c>
    </row>
    <row r="231" spans="1:7" x14ac:dyDescent="0.3">
      <c r="A231" s="5">
        <v>45446</v>
      </c>
      <c r="B231" s="3" t="s">
        <v>344</v>
      </c>
      <c r="C231" s="18" t="s">
        <v>55</v>
      </c>
      <c r="D231" s="19" t="s">
        <v>857</v>
      </c>
      <c r="E231" s="14">
        <v>240.9</v>
      </c>
      <c r="F231" s="20"/>
      <c r="G231" s="25">
        <v>4572.3100000000004</v>
      </c>
    </row>
    <row r="232" spans="1:7" x14ac:dyDescent="0.3">
      <c r="A232" s="5">
        <v>45446</v>
      </c>
      <c r="B232" s="3" t="s">
        <v>346</v>
      </c>
      <c r="C232" s="18" t="s">
        <v>6</v>
      </c>
      <c r="D232" s="19" t="s">
        <v>851</v>
      </c>
      <c r="E232" s="14">
        <v>93</v>
      </c>
      <c r="F232" s="20"/>
      <c r="G232" s="25">
        <v>4454.3100000000004</v>
      </c>
    </row>
    <row r="233" spans="1:7" x14ac:dyDescent="0.3">
      <c r="A233" s="5">
        <v>45447</v>
      </c>
      <c r="B233" s="3" t="s">
        <v>352</v>
      </c>
      <c r="C233" s="18" t="s">
        <v>218</v>
      </c>
      <c r="D233" s="19" t="s">
        <v>921</v>
      </c>
      <c r="E233" s="14">
        <v>20</v>
      </c>
      <c r="F233" s="20"/>
      <c r="G233" s="25">
        <v>7804.31</v>
      </c>
    </row>
    <row r="234" spans="1:7" x14ac:dyDescent="0.3">
      <c r="A234" s="5">
        <v>45447</v>
      </c>
      <c r="B234" s="3" t="s">
        <v>356</v>
      </c>
      <c r="C234" s="18" t="s">
        <v>218</v>
      </c>
      <c r="D234" s="19" t="s">
        <v>921</v>
      </c>
      <c r="E234" s="15"/>
      <c r="F234" s="21">
        <v>124</v>
      </c>
      <c r="G234" s="25">
        <v>7228.31</v>
      </c>
    </row>
    <row r="235" spans="1:7" x14ac:dyDescent="0.3">
      <c r="A235" s="5">
        <v>45447</v>
      </c>
      <c r="B235" s="3" t="s">
        <v>357</v>
      </c>
      <c r="C235" s="18" t="s">
        <v>6</v>
      </c>
      <c r="D235" s="19" t="s">
        <v>851</v>
      </c>
      <c r="E235" s="15"/>
      <c r="F235" s="21">
        <v>138</v>
      </c>
      <c r="G235" s="25">
        <v>7366.31</v>
      </c>
    </row>
    <row r="236" spans="1:7" x14ac:dyDescent="0.3">
      <c r="A236" s="5">
        <v>45447</v>
      </c>
      <c r="B236" s="3" t="s">
        <v>358</v>
      </c>
      <c r="C236" s="18" t="s">
        <v>6</v>
      </c>
      <c r="D236" s="19" t="s">
        <v>851</v>
      </c>
      <c r="E236" s="15"/>
      <c r="F236" s="21">
        <v>169</v>
      </c>
      <c r="G236" s="25">
        <v>7535.31</v>
      </c>
    </row>
    <row r="237" spans="1:7" x14ac:dyDescent="0.3">
      <c r="A237" s="5">
        <v>45447</v>
      </c>
      <c r="B237" s="3" t="s">
        <v>353</v>
      </c>
      <c r="C237" s="18" t="s">
        <v>354</v>
      </c>
      <c r="D237" s="19" t="s">
        <v>925</v>
      </c>
      <c r="E237" s="14">
        <v>381</v>
      </c>
      <c r="F237" s="20"/>
      <c r="G237" s="25">
        <v>7423.31</v>
      </c>
    </row>
    <row r="238" spans="1:7" x14ac:dyDescent="0.3">
      <c r="A238" s="5">
        <v>45447</v>
      </c>
      <c r="B238" s="3" t="s">
        <v>349</v>
      </c>
      <c r="C238" s="18" t="s">
        <v>350</v>
      </c>
      <c r="D238" s="19" t="s">
        <v>882</v>
      </c>
      <c r="E238" s="15"/>
      <c r="F238" s="21">
        <v>1000</v>
      </c>
      <c r="G238" s="25">
        <v>4824.3100000000004</v>
      </c>
    </row>
    <row r="239" spans="1:7" x14ac:dyDescent="0.3">
      <c r="A239" s="5">
        <v>45447</v>
      </c>
      <c r="B239" s="3" t="s">
        <v>355</v>
      </c>
      <c r="C239" s="18" t="s">
        <v>329</v>
      </c>
      <c r="D239" s="19" t="s">
        <v>846</v>
      </c>
      <c r="E239" s="14">
        <v>319</v>
      </c>
      <c r="F239" s="20"/>
      <c r="G239" s="25">
        <v>7104.31</v>
      </c>
    </row>
    <row r="240" spans="1:7" x14ac:dyDescent="0.3">
      <c r="A240" s="5">
        <v>45447</v>
      </c>
      <c r="B240" s="3" t="s">
        <v>351</v>
      </c>
      <c r="C240" s="18" t="s">
        <v>57</v>
      </c>
      <c r="D240" s="19" t="s">
        <v>850</v>
      </c>
      <c r="E240" s="15"/>
      <c r="F240" s="21">
        <v>3000</v>
      </c>
      <c r="G240" s="25">
        <v>7824.31</v>
      </c>
    </row>
    <row r="241" spans="1:7" x14ac:dyDescent="0.3">
      <c r="A241" s="5">
        <v>45447</v>
      </c>
      <c r="B241" s="3" t="s">
        <v>347</v>
      </c>
      <c r="C241" s="18" t="s">
        <v>348</v>
      </c>
      <c r="D241" s="19" t="s">
        <v>859</v>
      </c>
      <c r="E241" s="14">
        <v>630</v>
      </c>
      <c r="F241" s="20"/>
      <c r="G241" s="25">
        <v>3824.31</v>
      </c>
    </row>
    <row r="242" spans="1:7" x14ac:dyDescent="0.3">
      <c r="A242" s="5">
        <v>45448</v>
      </c>
      <c r="B242" s="3" t="s">
        <v>366</v>
      </c>
      <c r="C242" s="18" t="s">
        <v>367</v>
      </c>
      <c r="D242" s="19" t="s">
        <v>930</v>
      </c>
      <c r="E242" s="14">
        <v>5000</v>
      </c>
      <c r="F242" s="20"/>
      <c r="G242" s="25">
        <v>2263.31</v>
      </c>
    </row>
    <row r="243" spans="1:7" x14ac:dyDescent="0.3">
      <c r="A243" s="5">
        <v>45448</v>
      </c>
      <c r="B243" s="3" t="s">
        <v>359</v>
      </c>
      <c r="C243" s="18" t="s">
        <v>6</v>
      </c>
      <c r="D243" s="19" t="s">
        <v>851</v>
      </c>
      <c r="E243" s="14">
        <v>200</v>
      </c>
      <c r="F243" s="20"/>
      <c r="G243" s="25">
        <v>7335.31</v>
      </c>
    </row>
    <row r="244" spans="1:7" x14ac:dyDescent="0.3">
      <c r="A244" s="5">
        <v>45448</v>
      </c>
      <c r="B244" s="3" t="s">
        <v>360</v>
      </c>
      <c r="C244" s="18" t="s">
        <v>361</v>
      </c>
      <c r="D244" s="19" t="s">
        <v>851</v>
      </c>
      <c r="E244" s="14">
        <v>72</v>
      </c>
      <c r="F244" s="20"/>
      <c r="G244" s="25">
        <v>7263.31</v>
      </c>
    </row>
    <row r="245" spans="1:7" x14ac:dyDescent="0.3">
      <c r="A245" s="5">
        <v>45448</v>
      </c>
      <c r="B245" s="3" t="s">
        <v>364</v>
      </c>
      <c r="C245" s="18" t="s">
        <v>365</v>
      </c>
      <c r="D245" s="19" t="s">
        <v>851</v>
      </c>
      <c r="E245" s="15"/>
      <c r="F245" s="21">
        <v>25</v>
      </c>
      <c r="G245" s="25">
        <v>7263.31</v>
      </c>
    </row>
    <row r="246" spans="1:7" x14ac:dyDescent="0.3">
      <c r="A246" s="5">
        <v>45448</v>
      </c>
      <c r="B246" s="3" t="s">
        <v>368</v>
      </c>
      <c r="C246" s="18" t="s">
        <v>361</v>
      </c>
      <c r="D246" s="19" t="s">
        <v>851</v>
      </c>
      <c r="E246" s="14">
        <v>20</v>
      </c>
      <c r="F246" s="20"/>
      <c r="G246" s="25">
        <v>2243.31</v>
      </c>
    </row>
    <row r="247" spans="1:7" x14ac:dyDescent="0.3">
      <c r="A247" s="5">
        <v>45448</v>
      </c>
      <c r="B247" s="3" t="s">
        <v>362</v>
      </c>
      <c r="C247" s="18" t="s">
        <v>363</v>
      </c>
      <c r="D247" s="19" t="s">
        <v>886</v>
      </c>
      <c r="E247" s="14">
        <v>25</v>
      </c>
      <c r="F247" s="20"/>
      <c r="G247" s="25">
        <v>7238.31</v>
      </c>
    </row>
    <row r="248" spans="1:7" x14ac:dyDescent="0.3">
      <c r="A248" s="5">
        <v>45449</v>
      </c>
      <c r="B248" s="3" t="s">
        <v>374</v>
      </c>
      <c r="C248" s="18" t="s">
        <v>375</v>
      </c>
      <c r="D248" s="19" t="s">
        <v>912</v>
      </c>
      <c r="E248" s="14">
        <v>117</v>
      </c>
      <c r="F248" s="20"/>
      <c r="G248" s="25">
        <v>3905.31</v>
      </c>
    </row>
    <row r="249" spans="1:7" x14ac:dyDescent="0.3">
      <c r="A249" s="5">
        <v>45449</v>
      </c>
      <c r="B249" s="3" t="s">
        <v>371</v>
      </c>
      <c r="C249" s="18" t="s">
        <v>372</v>
      </c>
      <c r="D249" s="19" t="s">
        <v>930</v>
      </c>
      <c r="E249" s="14">
        <v>2000</v>
      </c>
      <c r="F249" s="20"/>
      <c r="G249" s="25">
        <v>4243.3100000000004</v>
      </c>
    </row>
    <row r="250" spans="1:7" x14ac:dyDescent="0.3">
      <c r="A250" s="5">
        <v>45449</v>
      </c>
      <c r="B250" s="3" t="s">
        <v>369</v>
      </c>
      <c r="C250" s="18" t="s">
        <v>370</v>
      </c>
      <c r="D250" s="19" t="s">
        <v>851</v>
      </c>
      <c r="E250" s="15"/>
      <c r="F250" s="21">
        <v>4000</v>
      </c>
      <c r="G250" s="25">
        <v>6243.31</v>
      </c>
    </row>
    <row r="251" spans="1:7" x14ac:dyDescent="0.3">
      <c r="A251" s="5">
        <v>45449</v>
      </c>
      <c r="B251" s="3" t="s">
        <v>378</v>
      </c>
      <c r="C251" s="18" t="s">
        <v>361</v>
      </c>
      <c r="D251" s="19" t="s">
        <v>851</v>
      </c>
      <c r="E251" s="14">
        <v>65</v>
      </c>
      <c r="F251" s="20"/>
      <c r="G251" s="25">
        <v>3650.31</v>
      </c>
    </row>
    <row r="252" spans="1:7" x14ac:dyDescent="0.3">
      <c r="A252" s="5">
        <v>45449</v>
      </c>
      <c r="B252" s="3" t="s">
        <v>373</v>
      </c>
      <c r="C252" s="18" t="s">
        <v>367</v>
      </c>
      <c r="D252" s="19" t="s">
        <v>859</v>
      </c>
      <c r="E252" s="14">
        <v>221</v>
      </c>
      <c r="F252" s="20"/>
      <c r="G252" s="25">
        <v>4022.31</v>
      </c>
    </row>
    <row r="253" spans="1:7" x14ac:dyDescent="0.3">
      <c r="A253" s="5">
        <v>45449</v>
      </c>
      <c r="B253" s="3" t="s">
        <v>376</v>
      </c>
      <c r="C253" s="18" t="s">
        <v>377</v>
      </c>
      <c r="D253" s="19" t="s">
        <v>859</v>
      </c>
      <c r="E253" s="14">
        <v>190</v>
      </c>
      <c r="F253" s="20"/>
      <c r="G253" s="25">
        <v>3715.31</v>
      </c>
    </row>
    <row r="254" spans="1:7" x14ac:dyDescent="0.3">
      <c r="A254" s="5">
        <v>45450</v>
      </c>
      <c r="B254" s="3" t="s">
        <v>381</v>
      </c>
      <c r="C254" s="18" t="s">
        <v>363</v>
      </c>
      <c r="D254" s="19" t="s">
        <v>924</v>
      </c>
      <c r="E254" s="14">
        <v>25</v>
      </c>
      <c r="F254" s="20"/>
      <c r="G254" s="25">
        <v>3444.41</v>
      </c>
    </row>
    <row r="255" spans="1:7" x14ac:dyDescent="0.3">
      <c r="A255" s="5">
        <v>45450</v>
      </c>
      <c r="B255" s="3" t="s">
        <v>386</v>
      </c>
      <c r="C255" s="18" t="s">
        <v>361</v>
      </c>
      <c r="D255" s="19" t="s">
        <v>851</v>
      </c>
      <c r="E255" s="14">
        <v>40</v>
      </c>
      <c r="F255" s="20"/>
      <c r="G255" s="25">
        <v>8223.51</v>
      </c>
    </row>
    <row r="256" spans="1:7" x14ac:dyDescent="0.3">
      <c r="A256" s="5">
        <v>45450</v>
      </c>
      <c r="B256" s="3" t="s">
        <v>379</v>
      </c>
      <c r="C256" s="18" t="s">
        <v>380</v>
      </c>
      <c r="D256" s="19" t="s">
        <v>903</v>
      </c>
      <c r="E256" s="14">
        <v>180.9</v>
      </c>
      <c r="F256" s="20"/>
      <c r="G256" s="25">
        <v>3469.41</v>
      </c>
    </row>
    <row r="257" spans="1:7" x14ac:dyDescent="0.3">
      <c r="A257" s="5">
        <v>45450</v>
      </c>
      <c r="B257" s="3" t="s">
        <v>382</v>
      </c>
      <c r="C257" s="18" t="s">
        <v>383</v>
      </c>
      <c r="D257" s="19" t="s">
        <v>903</v>
      </c>
      <c r="E257" s="14">
        <v>180.9</v>
      </c>
      <c r="F257" s="20"/>
      <c r="G257" s="25">
        <v>3263.51</v>
      </c>
    </row>
    <row r="258" spans="1:7" x14ac:dyDescent="0.3">
      <c r="A258" s="5">
        <v>45450</v>
      </c>
      <c r="B258" s="3" t="s">
        <v>384</v>
      </c>
      <c r="C258" s="18" t="s">
        <v>385</v>
      </c>
      <c r="D258" s="19" t="s">
        <v>927</v>
      </c>
      <c r="E258" s="15"/>
      <c r="F258" s="21">
        <v>5000</v>
      </c>
      <c r="G258" s="25">
        <v>8263.51</v>
      </c>
    </row>
    <row r="259" spans="1:7" x14ac:dyDescent="0.3">
      <c r="A259" s="5">
        <v>45451</v>
      </c>
      <c r="B259" s="3" t="s">
        <v>395</v>
      </c>
      <c r="C259" s="18" t="s">
        <v>367</v>
      </c>
      <c r="D259" s="19" t="s">
        <v>880</v>
      </c>
      <c r="E259" s="14">
        <v>92.5</v>
      </c>
      <c r="F259" s="20"/>
      <c r="G259" s="25">
        <v>4639.01</v>
      </c>
    </row>
    <row r="260" spans="1:7" x14ac:dyDescent="0.3">
      <c r="A260" s="5">
        <v>45451</v>
      </c>
      <c r="B260" s="3" t="s">
        <v>396</v>
      </c>
      <c r="C260" s="18" t="s">
        <v>397</v>
      </c>
      <c r="D260" s="19" t="s">
        <v>898</v>
      </c>
      <c r="E260" s="14">
        <v>40</v>
      </c>
      <c r="F260" s="20"/>
      <c r="G260" s="25">
        <v>4599.01</v>
      </c>
    </row>
    <row r="261" spans="1:7" x14ac:dyDescent="0.3">
      <c r="A261" s="5">
        <v>45451</v>
      </c>
      <c r="B261" s="3" t="s">
        <v>388</v>
      </c>
      <c r="C261" s="18" t="s">
        <v>389</v>
      </c>
      <c r="D261" s="19" t="s">
        <v>855</v>
      </c>
      <c r="E261" s="15"/>
      <c r="F261" s="21">
        <v>10000</v>
      </c>
      <c r="G261" s="25">
        <v>18204.509999999998</v>
      </c>
    </row>
    <row r="262" spans="1:7" x14ac:dyDescent="0.3">
      <c r="A262" s="5">
        <v>45451</v>
      </c>
      <c r="B262" s="3" t="s">
        <v>387</v>
      </c>
      <c r="C262" s="18" t="s">
        <v>361</v>
      </c>
      <c r="D262" s="19" t="s">
        <v>851</v>
      </c>
      <c r="E262" s="14">
        <v>19</v>
      </c>
      <c r="F262" s="20"/>
      <c r="G262" s="25">
        <v>8204.51</v>
      </c>
    </row>
    <row r="263" spans="1:7" x14ac:dyDescent="0.3">
      <c r="A263" s="5">
        <v>45451</v>
      </c>
      <c r="B263" s="2" t="s">
        <v>928</v>
      </c>
      <c r="C263" s="18"/>
      <c r="D263" s="19" t="s">
        <v>851</v>
      </c>
      <c r="E263" s="15"/>
      <c r="F263" s="21">
        <v>51</v>
      </c>
      <c r="G263" s="25">
        <v>13255.51</v>
      </c>
    </row>
    <row r="264" spans="1:7" x14ac:dyDescent="0.3">
      <c r="A264" s="5">
        <v>45451</v>
      </c>
      <c r="B264" s="3" t="s">
        <v>392</v>
      </c>
      <c r="C264" s="18" t="s">
        <v>361</v>
      </c>
      <c r="D264" s="19" t="s">
        <v>851</v>
      </c>
      <c r="E264" s="14">
        <v>25</v>
      </c>
      <c r="F264" s="20"/>
      <c r="G264" s="25">
        <v>13230.51</v>
      </c>
    </row>
    <row r="265" spans="1:7" x14ac:dyDescent="0.3">
      <c r="A265" s="5">
        <v>45451</v>
      </c>
      <c r="B265" s="3" t="s">
        <v>398</v>
      </c>
      <c r="C265" s="18" t="s">
        <v>361</v>
      </c>
      <c r="D265" s="19" t="s">
        <v>851</v>
      </c>
      <c r="E265" s="14">
        <v>55</v>
      </c>
      <c r="F265" s="20"/>
      <c r="G265" s="25">
        <v>4544.01</v>
      </c>
    </row>
    <row r="266" spans="1:7" x14ac:dyDescent="0.3">
      <c r="A266" s="5">
        <v>45451</v>
      </c>
      <c r="B266" s="3" t="s">
        <v>399</v>
      </c>
      <c r="C266" s="18" t="s">
        <v>361</v>
      </c>
      <c r="D266" s="19" t="s">
        <v>851</v>
      </c>
      <c r="E266" s="14">
        <v>25</v>
      </c>
      <c r="F266" s="20"/>
      <c r="G266" s="25">
        <v>4519.01</v>
      </c>
    </row>
    <row r="267" spans="1:7" x14ac:dyDescent="0.3">
      <c r="A267" s="5">
        <v>45451</v>
      </c>
      <c r="B267" s="3" t="s">
        <v>390</v>
      </c>
      <c r="C267" s="18" t="s">
        <v>391</v>
      </c>
      <c r="D267" s="19" t="s">
        <v>846</v>
      </c>
      <c r="E267" s="14">
        <v>5000</v>
      </c>
      <c r="F267" s="20"/>
      <c r="G267" s="25">
        <v>13204.51</v>
      </c>
    </row>
    <row r="268" spans="1:7" x14ac:dyDescent="0.3">
      <c r="A268" s="5">
        <v>45451</v>
      </c>
      <c r="B268" s="3" t="s">
        <v>393</v>
      </c>
      <c r="C268" s="18" t="s">
        <v>394</v>
      </c>
      <c r="D268" s="19" t="s">
        <v>923</v>
      </c>
      <c r="E268" s="14">
        <v>8499</v>
      </c>
      <c r="F268" s="20"/>
      <c r="G268" s="25">
        <v>4731.51</v>
      </c>
    </row>
    <row r="269" spans="1:7" x14ac:dyDescent="0.3">
      <c r="A269" s="5">
        <v>45452</v>
      </c>
      <c r="B269" s="3" t="s">
        <v>400</v>
      </c>
      <c r="C269" s="18" t="s">
        <v>365</v>
      </c>
      <c r="D269" s="19" t="s">
        <v>851</v>
      </c>
      <c r="E269" s="15"/>
      <c r="F269" s="21">
        <v>40</v>
      </c>
      <c r="G269" s="25">
        <v>4559.01</v>
      </c>
    </row>
    <row r="270" spans="1:7" x14ac:dyDescent="0.3">
      <c r="A270" s="5">
        <v>45452</v>
      </c>
      <c r="B270" s="3" t="s">
        <v>403</v>
      </c>
      <c r="C270" s="18" t="s">
        <v>361</v>
      </c>
      <c r="D270" s="19" t="s">
        <v>851</v>
      </c>
      <c r="E270" s="14">
        <v>10</v>
      </c>
      <c r="F270" s="20"/>
      <c r="G270" s="25">
        <v>4461.01</v>
      </c>
    </row>
    <row r="271" spans="1:7" x14ac:dyDescent="0.3">
      <c r="A271" s="5">
        <v>45452</v>
      </c>
      <c r="B271" s="3" t="s">
        <v>404</v>
      </c>
      <c r="C271" s="18" t="s">
        <v>405</v>
      </c>
      <c r="D271" s="19" t="s">
        <v>929</v>
      </c>
      <c r="E271" s="14">
        <v>199</v>
      </c>
      <c r="F271" s="20"/>
      <c r="G271" s="25">
        <v>4262.01</v>
      </c>
    </row>
    <row r="272" spans="1:7" x14ac:dyDescent="0.3">
      <c r="A272" s="5">
        <v>45452</v>
      </c>
      <c r="B272" s="3" t="s">
        <v>406</v>
      </c>
      <c r="C272" s="18" t="s">
        <v>367</v>
      </c>
      <c r="D272" s="19" t="s">
        <v>903</v>
      </c>
      <c r="E272" s="14">
        <v>20</v>
      </c>
      <c r="F272" s="20"/>
      <c r="G272" s="25">
        <v>4242.01</v>
      </c>
    </row>
    <row r="273" spans="1:7" x14ac:dyDescent="0.3">
      <c r="A273" s="5">
        <v>45452</v>
      </c>
      <c r="B273" s="3" t="s">
        <v>401</v>
      </c>
      <c r="C273" s="18" t="s">
        <v>363</v>
      </c>
      <c r="D273" s="19" t="s">
        <v>904</v>
      </c>
      <c r="E273" s="14">
        <v>25</v>
      </c>
      <c r="F273" s="20"/>
      <c r="G273" s="25">
        <v>4534.01</v>
      </c>
    </row>
    <row r="274" spans="1:7" x14ac:dyDescent="0.3">
      <c r="A274" s="5">
        <v>45452</v>
      </c>
      <c r="B274" s="3" t="s">
        <v>402</v>
      </c>
      <c r="C274" s="18" t="s">
        <v>367</v>
      </c>
      <c r="D274" s="19" t="s">
        <v>904</v>
      </c>
      <c r="E274" s="14">
        <v>63</v>
      </c>
      <c r="F274" s="20"/>
      <c r="G274" s="25">
        <v>4471.01</v>
      </c>
    </row>
    <row r="275" spans="1:7" x14ac:dyDescent="0.3">
      <c r="A275" s="5">
        <v>45453</v>
      </c>
      <c r="B275" s="3" t="s">
        <v>409</v>
      </c>
      <c r="C275" s="18" t="s">
        <v>410</v>
      </c>
      <c r="D275" s="19" t="s">
        <v>930</v>
      </c>
      <c r="E275" s="14">
        <v>1716</v>
      </c>
      <c r="F275" s="20"/>
      <c r="G275" s="25">
        <v>2556.0100000000002</v>
      </c>
    </row>
    <row r="276" spans="1:7" x14ac:dyDescent="0.3">
      <c r="A276" s="5">
        <v>45453</v>
      </c>
      <c r="B276" s="3" t="s">
        <v>407</v>
      </c>
      <c r="C276" s="18" t="s">
        <v>365</v>
      </c>
      <c r="D276" s="19" t="s">
        <v>851</v>
      </c>
      <c r="E276" s="15"/>
      <c r="F276" s="21">
        <v>25</v>
      </c>
      <c r="G276" s="25">
        <v>4267.01</v>
      </c>
    </row>
    <row r="277" spans="1:7" x14ac:dyDescent="0.3">
      <c r="A277" s="5">
        <v>45453</v>
      </c>
      <c r="B277" s="3" t="s">
        <v>408</v>
      </c>
      <c r="C277" s="18" t="s">
        <v>365</v>
      </c>
      <c r="D277" s="19" t="s">
        <v>851</v>
      </c>
      <c r="E277" s="15"/>
      <c r="F277" s="21">
        <v>5</v>
      </c>
      <c r="G277" s="25">
        <v>4272.01</v>
      </c>
    </row>
    <row r="278" spans="1:7" x14ac:dyDescent="0.3">
      <c r="A278" s="5">
        <v>45453</v>
      </c>
      <c r="B278" s="3" t="s">
        <v>411</v>
      </c>
      <c r="C278" s="18" t="s">
        <v>361</v>
      </c>
      <c r="D278" s="19" t="s">
        <v>851</v>
      </c>
      <c r="E278" s="14">
        <v>27.5</v>
      </c>
      <c r="F278" s="20"/>
      <c r="G278" s="25">
        <v>2528.5100000000002</v>
      </c>
    </row>
    <row r="279" spans="1:7" x14ac:dyDescent="0.3">
      <c r="A279" s="5">
        <v>45454</v>
      </c>
      <c r="B279" s="3" t="s">
        <v>412</v>
      </c>
      <c r="C279" s="18" t="s">
        <v>363</v>
      </c>
      <c r="D279" s="19" t="s">
        <v>858</v>
      </c>
      <c r="E279" s="14">
        <v>25</v>
      </c>
      <c r="F279" s="20"/>
      <c r="G279" s="25">
        <v>2503.5100000000002</v>
      </c>
    </row>
    <row r="280" spans="1:7" x14ac:dyDescent="0.3">
      <c r="A280" s="5">
        <v>45454</v>
      </c>
      <c r="B280" s="3" t="s">
        <v>413</v>
      </c>
      <c r="C280" s="18" t="s">
        <v>365</v>
      </c>
      <c r="D280" s="19" t="s">
        <v>851</v>
      </c>
      <c r="E280" s="15"/>
      <c r="F280" s="21">
        <v>1728</v>
      </c>
      <c r="G280" s="25">
        <v>4231.51</v>
      </c>
    </row>
    <row r="281" spans="1:7" x14ac:dyDescent="0.3">
      <c r="A281" s="5">
        <v>45454</v>
      </c>
      <c r="B281" s="3" t="s">
        <v>414</v>
      </c>
      <c r="C281" s="18" t="s">
        <v>415</v>
      </c>
      <c r="D281" s="19" t="s">
        <v>846</v>
      </c>
      <c r="E281" s="14">
        <v>3456</v>
      </c>
      <c r="F281" s="20"/>
      <c r="G281" s="25">
        <v>775.51</v>
      </c>
    </row>
    <row r="282" spans="1:7" x14ac:dyDescent="0.3">
      <c r="A282" s="5">
        <v>45454</v>
      </c>
      <c r="B282" s="3" t="s">
        <v>416</v>
      </c>
      <c r="C282" s="18" t="s">
        <v>417</v>
      </c>
      <c r="D282" s="19" t="s">
        <v>859</v>
      </c>
      <c r="E282" s="14">
        <v>79.95</v>
      </c>
      <c r="F282" s="20"/>
      <c r="G282" s="25">
        <v>695.56</v>
      </c>
    </row>
    <row r="283" spans="1:7" x14ac:dyDescent="0.3">
      <c r="A283" s="5">
        <v>45455</v>
      </c>
      <c r="B283" s="3" t="s">
        <v>418</v>
      </c>
      <c r="C283" s="18" t="s">
        <v>361</v>
      </c>
      <c r="D283" s="19" t="s">
        <v>851</v>
      </c>
      <c r="E283" s="14">
        <v>68</v>
      </c>
      <c r="F283" s="20"/>
      <c r="G283" s="25">
        <v>627.55999999999995</v>
      </c>
    </row>
    <row r="284" spans="1:7" x14ac:dyDescent="0.3">
      <c r="A284" s="5">
        <v>45455</v>
      </c>
      <c r="B284" s="3" t="s">
        <v>420</v>
      </c>
      <c r="C284" s="18" t="s">
        <v>361</v>
      </c>
      <c r="D284" s="19" t="s">
        <v>851</v>
      </c>
      <c r="E284" s="14">
        <v>40</v>
      </c>
      <c r="F284" s="20"/>
      <c r="G284" s="25">
        <v>529.55999999999995</v>
      </c>
    </row>
    <row r="285" spans="1:7" x14ac:dyDescent="0.3">
      <c r="A285" s="5">
        <v>45455</v>
      </c>
      <c r="B285" s="3" t="s">
        <v>421</v>
      </c>
      <c r="C285" s="18" t="s">
        <v>361</v>
      </c>
      <c r="D285" s="19" t="s">
        <v>851</v>
      </c>
      <c r="E285" s="14">
        <v>51.5</v>
      </c>
      <c r="F285" s="20"/>
      <c r="G285" s="25">
        <v>478.06</v>
      </c>
    </row>
    <row r="286" spans="1:7" x14ac:dyDescent="0.3">
      <c r="A286" s="5">
        <v>45455</v>
      </c>
      <c r="B286" s="3" t="s">
        <v>422</v>
      </c>
      <c r="C286" s="18" t="s">
        <v>363</v>
      </c>
      <c r="D286" s="19" t="s">
        <v>851</v>
      </c>
      <c r="E286" s="14">
        <v>25</v>
      </c>
      <c r="F286" s="20"/>
      <c r="G286" s="25">
        <v>453.06</v>
      </c>
    </row>
    <row r="287" spans="1:7" x14ac:dyDescent="0.3">
      <c r="A287" s="5">
        <v>45455</v>
      </c>
      <c r="B287" s="3" t="s">
        <v>419</v>
      </c>
      <c r="C287" s="18" t="s">
        <v>367</v>
      </c>
      <c r="D287" s="19" t="s">
        <v>886</v>
      </c>
      <c r="E287" s="14">
        <v>58</v>
      </c>
      <c r="F287" s="20"/>
      <c r="G287" s="25">
        <v>569.55999999999995</v>
      </c>
    </row>
    <row r="288" spans="1:7" x14ac:dyDescent="0.3">
      <c r="A288" s="5">
        <v>45456</v>
      </c>
      <c r="B288" s="3" t="s">
        <v>427</v>
      </c>
      <c r="C288" s="18" t="s">
        <v>372</v>
      </c>
      <c r="D288" s="19" t="s">
        <v>930</v>
      </c>
      <c r="E288" s="14">
        <v>1000</v>
      </c>
      <c r="F288" s="20"/>
      <c r="G288" s="25">
        <v>17908.060000000001</v>
      </c>
    </row>
    <row r="289" spans="1:7" x14ac:dyDescent="0.3">
      <c r="A289" s="5">
        <v>45456</v>
      </c>
      <c r="B289" s="3" t="s">
        <v>423</v>
      </c>
      <c r="C289" s="18" t="s">
        <v>389</v>
      </c>
      <c r="D289" s="19" t="s">
        <v>855</v>
      </c>
      <c r="E289" s="15"/>
      <c r="F289" s="21">
        <v>18500</v>
      </c>
      <c r="G289" s="25">
        <v>18953.060000000001</v>
      </c>
    </row>
    <row r="290" spans="1:7" x14ac:dyDescent="0.3">
      <c r="A290" s="5">
        <v>45456</v>
      </c>
      <c r="B290" s="3" t="s">
        <v>426</v>
      </c>
      <c r="C290" s="18" t="s">
        <v>365</v>
      </c>
      <c r="D290" s="19" t="s">
        <v>851</v>
      </c>
      <c r="E290" s="15"/>
      <c r="F290" s="21">
        <v>10</v>
      </c>
      <c r="G290" s="25">
        <v>18908.060000000001</v>
      </c>
    </row>
    <row r="291" spans="1:7" x14ac:dyDescent="0.3">
      <c r="A291" s="5">
        <v>45456</v>
      </c>
      <c r="B291" s="3" t="s">
        <v>428</v>
      </c>
      <c r="C291" s="18" t="s">
        <v>361</v>
      </c>
      <c r="D291" s="19" t="s">
        <v>851</v>
      </c>
      <c r="E291" s="14">
        <v>65</v>
      </c>
      <c r="F291" s="20"/>
      <c r="G291" s="25">
        <v>17843.060000000001</v>
      </c>
    </row>
    <row r="292" spans="1:7" x14ac:dyDescent="0.3">
      <c r="A292" s="5">
        <v>45456</v>
      </c>
      <c r="B292" s="3" t="s">
        <v>429</v>
      </c>
      <c r="C292" s="18" t="s">
        <v>361</v>
      </c>
      <c r="D292" s="19" t="s">
        <v>851</v>
      </c>
      <c r="E292" s="14">
        <v>294</v>
      </c>
      <c r="F292" s="20"/>
      <c r="G292" s="25">
        <v>17549.060000000001</v>
      </c>
    </row>
    <row r="293" spans="1:7" x14ac:dyDescent="0.3">
      <c r="A293" s="5">
        <v>45456</v>
      </c>
      <c r="B293" s="3" t="s">
        <v>424</v>
      </c>
      <c r="C293" s="18" t="s">
        <v>425</v>
      </c>
      <c r="D293" s="19" t="s">
        <v>859</v>
      </c>
      <c r="E293" s="14">
        <v>55</v>
      </c>
      <c r="F293" s="20"/>
      <c r="G293" s="25">
        <v>18898.060000000001</v>
      </c>
    </row>
    <row r="294" spans="1:7" x14ac:dyDescent="0.3">
      <c r="A294" s="5">
        <v>45457</v>
      </c>
      <c r="B294" s="3" t="s">
        <v>431</v>
      </c>
      <c r="C294" s="18" t="s">
        <v>367</v>
      </c>
      <c r="D294" s="19" t="s">
        <v>924</v>
      </c>
      <c r="E294" s="14">
        <v>50</v>
      </c>
      <c r="F294" s="20"/>
      <c r="G294" s="25">
        <v>17454.060000000001</v>
      </c>
    </row>
    <row r="295" spans="1:7" x14ac:dyDescent="0.3">
      <c r="A295" s="5">
        <v>45457</v>
      </c>
      <c r="B295" s="3" t="s">
        <v>430</v>
      </c>
      <c r="C295" s="18" t="s">
        <v>361</v>
      </c>
      <c r="D295" s="19" t="s">
        <v>851</v>
      </c>
      <c r="E295" s="14">
        <v>45</v>
      </c>
      <c r="F295" s="20"/>
      <c r="G295" s="25">
        <v>17504.060000000001</v>
      </c>
    </row>
    <row r="296" spans="1:7" x14ac:dyDescent="0.3">
      <c r="A296" s="5">
        <v>45458</v>
      </c>
      <c r="B296" s="3" t="s">
        <v>437</v>
      </c>
      <c r="C296" s="18" t="s">
        <v>367</v>
      </c>
      <c r="D296" s="19" t="s">
        <v>941</v>
      </c>
      <c r="E296" s="14">
        <v>104</v>
      </c>
      <c r="F296" s="20"/>
      <c r="G296" s="25">
        <v>16833.060000000001</v>
      </c>
    </row>
    <row r="297" spans="1:7" x14ac:dyDescent="0.3">
      <c r="A297" s="5">
        <v>45458</v>
      </c>
      <c r="B297" s="3" t="s">
        <v>433</v>
      </c>
      <c r="C297" s="18" t="s">
        <v>434</v>
      </c>
      <c r="D297" s="19" t="s">
        <v>931</v>
      </c>
      <c r="E297" s="14">
        <v>405</v>
      </c>
      <c r="F297" s="20"/>
      <c r="G297" s="25">
        <v>17074.060000000001</v>
      </c>
    </row>
    <row r="298" spans="1:7" x14ac:dyDescent="0.3">
      <c r="A298" s="5">
        <v>45458</v>
      </c>
      <c r="B298" s="3" t="s">
        <v>432</v>
      </c>
      <c r="C298" s="18" t="s">
        <v>365</v>
      </c>
      <c r="D298" s="19" t="s">
        <v>851</v>
      </c>
      <c r="E298" s="15"/>
      <c r="F298" s="21">
        <v>25</v>
      </c>
      <c r="G298" s="25">
        <v>17479.060000000001</v>
      </c>
    </row>
    <row r="299" spans="1:7" x14ac:dyDescent="0.3">
      <c r="A299" s="5">
        <v>45458</v>
      </c>
      <c r="B299" s="3" t="s">
        <v>435</v>
      </c>
      <c r="C299" s="18" t="s">
        <v>361</v>
      </c>
      <c r="D299" s="19" t="s">
        <v>851</v>
      </c>
      <c r="E299" s="14">
        <v>112</v>
      </c>
      <c r="F299" s="20"/>
      <c r="G299" s="25">
        <v>16962.060000000001</v>
      </c>
    </row>
    <row r="300" spans="1:7" x14ac:dyDescent="0.3">
      <c r="A300" s="5">
        <v>45458</v>
      </c>
      <c r="B300" s="3" t="s">
        <v>436</v>
      </c>
      <c r="C300" s="18" t="s">
        <v>363</v>
      </c>
      <c r="D300" s="19" t="s">
        <v>897</v>
      </c>
      <c r="E300" s="14">
        <v>25</v>
      </c>
      <c r="F300" s="20"/>
      <c r="G300" s="25">
        <v>16937.060000000001</v>
      </c>
    </row>
    <row r="301" spans="1:7" x14ac:dyDescent="0.3">
      <c r="A301" s="5">
        <v>45459</v>
      </c>
      <c r="B301" s="3" t="s">
        <v>438</v>
      </c>
      <c r="C301" s="18" t="s">
        <v>363</v>
      </c>
      <c r="D301" s="19" t="s">
        <v>905</v>
      </c>
      <c r="E301" s="14">
        <v>25</v>
      </c>
      <c r="F301" s="20"/>
      <c r="G301" s="25">
        <v>16808.060000000001</v>
      </c>
    </row>
    <row r="302" spans="1:7" x14ac:dyDescent="0.3">
      <c r="A302" s="5">
        <v>45459</v>
      </c>
      <c r="B302" s="3" t="s">
        <v>439</v>
      </c>
      <c r="C302" s="18" t="s">
        <v>380</v>
      </c>
      <c r="D302" s="19" t="s">
        <v>903</v>
      </c>
      <c r="E302" s="14">
        <v>15</v>
      </c>
      <c r="F302" s="20"/>
      <c r="G302" s="25">
        <v>16793.060000000001</v>
      </c>
    </row>
    <row r="303" spans="1:7" x14ac:dyDescent="0.3">
      <c r="A303" s="5">
        <v>45460</v>
      </c>
      <c r="B303" s="3" t="s">
        <v>441</v>
      </c>
      <c r="C303" s="18" t="s">
        <v>367</v>
      </c>
      <c r="D303" s="19" t="s">
        <v>934</v>
      </c>
      <c r="E303" s="14">
        <v>10</v>
      </c>
      <c r="F303" s="20"/>
      <c r="G303" s="25">
        <v>16758.060000000001</v>
      </c>
    </row>
    <row r="304" spans="1:7" x14ac:dyDescent="0.3">
      <c r="A304" s="5">
        <v>45460</v>
      </c>
      <c r="B304" s="3" t="s">
        <v>440</v>
      </c>
      <c r="C304" s="18" t="s">
        <v>363</v>
      </c>
      <c r="D304" s="19" t="s">
        <v>898</v>
      </c>
      <c r="E304" s="14">
        <v>25</v>
      </c>
      <c r="F304" s="20"/>
      <c r="G304" s="25">
        <v>16768.060000000001</v>
      </c>
    </row>
    <row r="305" spans="1:7" x14ac:dyDescent="0.3">
      <c r="A305" s="5">
        <v>45460</v>
      </c>
      <c r="B305" s="3" t="s">
        <v>442</v>
      </c>
      <c r="C305" s="18" t="s">
        <v>361</v>
      </c>
      <c r="D305" s="19" t="s">
        <v>851</v>
      </c>
      <c r="E305" s="14">
        <v>20</v>
      </c>
      <c r="F305" s="20"/>
      <c r="G305" s="25">
        <v>16738.060000000001</v>
      </c>
    </row>
    <row r="306" spans="1:7" x14ac:dyDescent="0.3">
      <c r="A306" s="5">
        <v>45460</v>
      </c>
      <c r="B306" s="3" t="s">
        <v>443</v>
      </c>
      <c r="C306" s="18" t="s">
        <v>361</v>
      </c>
      <c r="D306" s="19" t="s">
        <v>851</v>
      </c>
      <c r="E306" s="14">
        <v>65</v>
      </c>
      <c r="F306" s="20"/>
      <c r="G306" s="25">
        <v>16673.060000000001</v>
      </c>
    </row>
    <row r="307" spans="1:7" x14ac:dyDescent="0.3">
      <c r="A307" s="5">
        <v>45460</v>
      </c>
      <c r="B307" s="3" t="s">
        <v>444</v>
      </c>
      <c r="C307" s="18" t="s">
        <v>361</v>
      </c>
      <c r="D307" s="19" t="s">
        <v>851</v>
      </c>
      <c r="E307" s="14">
        <v>10</v>
      </c>
      <c r="F307" s="20"/>
      <c r="G307" s="25">
        <v>16663.060000000001</v>
      </c>
    </row>
    <row r="308" spans="1:7" x14ac:dyDescent="0.3">
      <c r="A308" s="5">
        <v>45462</v>
      </c>
      <c r="B308" s="3" t="s">
        <v>445</v>
      </c>
      <c r="C308" s="18" t="s">
        <v>361</v>
      </c>
      <c r="D308" s="19" t="s">
        <v>851</v>
      </c>
      <c r="E308" s="14">
        <v>25</v>
      </c>
      <c r="F308" s="20"/>
      <c r="G308" s="25">
        <v>16638.060000000001</v>
      </c>
    </row>
    <row r="309" spans="1:7" x14ac:dyDescent="0.3">
      <c r="A309" s="5">
        <v>45462</v>
      </c>
      <c r="B309" s="3" t="s">
        <v>446</v>
      </c>
      <c r="C309" s="18" t="s">
        <v>363</v>
      </c>
      <c r="D309" s="19" t="s">
        <v>886</v>
      </c>
      <c r="E309" s="14">
        <v>25</v>
      </c>
      <c r="F309" s="20"/>
      <c r="G309" s="25">
        <v>16613.060000000001</v>
      </c>
    </row>
    <row r="310" spans="1:7" x14ac:dyDescent="0.3">
      <c r="A310" s="5">
        <v>45462</v>
      </c>
      <c r="B310" s="3" t="s">
        <v>447</v>
      </c>
      <c r="C310" s="18" t="s">
        <v>380</v>
      </c>
      <c r="D310" s="19" t="s">
        <v>903</v>
      </c>
      <c r="E310" s="14">
        <v>15</v>
      </c>
      <c r="F310" s="20"/>
      <c r="G310" s="25">
        <v>16598.060000000001</v>
      </c>
    </row>
    <row r="311" spans="1:7" x14ac:dyDescent="0.3">
      <c r="A311" s="5">
        <v>45463</v>
      </c>
      <c r="B311" s="3" t="s">
        <v>452</v>
      </c>
      <c r="C311" s="18" t="s">
        <v>453</v>
      </c>
      <c r="D311" s="19" t="s">
        <v>921</v>
      </c>
      <c r="E311" s="15"/>
      <c r="F311" s="21">
        <v>60</v>
      </c>
      <c r="G311" s="25">
        <v>16533.060000000001</v>
      </c>
    </row>
    <row r="312" spans="1:7" x14ac:dyDescent="0.3">
      <c r="A312" s="5">
        <v>45463</v>
      </c>
      <c r="B312" s="3" t="s">
        <v>458</v>
      </c>
      <c r="C312" s="18" t="s">
        <v>367</v>
      </c>
      <c r="D312" s="19" t="s">
        <v>941</v>
      </c>
      <c r="E312" s="14">
        <v>41</v>
      </c>
      <c r="F312" s="20"/>
      <c r="G312" s="25">
        <v>16443.060000000001</v>
      </c>
    </row>
    <row r="313" spans="1:7" x14ac:dyDescent="0.3">
      <c r="A313" s="5">
        <v>45463</v>
      </c>
      <c r="B313" s="3" t="s">
        <v>454</v>
      </c>
      <c r="C313" s="18" t="s">
        <v>455</v>
      </c>
      <c r="D313" s="19" t="s">
        <v>905</v>
      </c>
      <c r="E313" s="14">
        <v>28</v>
      </c>
      <c r="F313" s="20"/>
      <c r="G313" s="25">
        <v>16505.060000000001</v>
      </c>
    </row>
    <row r="314" spans="1:7" x14ac:dyDescent="0.3">
      <c r="A314" s="5">
        <v>45463</v>
      </c>
      <c r="B314" s="3" t="s">
        <v>448</v>
      </c>
      <c r="C314" s="18" t="s">
        <v>367</v>
      </c>
      <c r="D314" s="19" t="s">
        <v>845</v>
      </c>
      <c r="E314" s="14">
        <v>46</v>
      </c>
      <c r="F314" s="20"/>
      <c r="G314" s="25">
        <v>16552.060000000001</v>
      </c>
    </row>
    <row r="315" spans="1:7" x14ac:dyDescent="0.3">
      <c r="A315" s="5">
        <v>45463</v>
      </c>
      <c r="B315" s="3" t="s">
        <v>449</v>
      </c>
      <c r="C315" s="18" t="s">
        <v>361</v>
      </c>
      <c r="D315" s="19" t="s">
        <v>851</v>
      </c>
      <c r="E315" s="14">
        <v>19</v>
      </c>
      <c r="F315" s="20"/>
      <c r="G315" s="25">
        <v>16533.060000000001</v>
      </c>
    </row>
    <row r="316" spans="1:7" x14ac:dyDescent="0.3">
      <c r="A316" s="5">
        <v>45463</v>
      </c>
      <c r="B316" s="3" t="s">
        <v>456</v>
      </c>
      <c r="C316" s="18" t="s">
        <v>365</v>
      </c>
      <c r="D316" s="19" t="s">
        <v>851</v>
      </c>
      <c r="E316" s="15"/>
      <c r="F316" s="21">
        <v>14</v>
      </c>
      <c r="G316" s="25">
        <v>16519.060000000001</v>
      </c>
    </row>
    <row r="317" spans="1:7" x14ac:dyDescent="0.3">
      <c r="A317" s="5">
        <v>45463</v>
      </c>
      <c r="B317" s="3" t="s">
        <v>457</v>
      </c>
      <c r="C317" s="18" t="s">
        <v>361</v>
      </c>
      <c r="D317" s="19" t="s">
        <v>851</v>
      </c>
      <c r="E317" s="14">
        <v>35</v>
      </c>
      <c r="F317" s="20"/>
      <c r="G317" s="25">
        <v>16484.060000000001</v>
      </c>
    </row>
    <row r="318" spans="1:7" x14ac:dyDescent="0.3">
      <c r="A318" s="5">
        <v>45463</v>
      </c>
      <c r="B318" s="3" t="s">
        <v>459</v>
      </c>
      <c r="C318" s="18" t="s">
        <v>361</v>
      </c>
      <c r="D318" s="19" t="s">
        <v>851</v>
      </c>
      <c r="E318" s="14">
        <v>27</v>
      </c>
      <c r="F318" s="20"/>
      <c r="G318" s="25">
        <v>16416.060000000001</v>
      </c>
    </row>
    <row r="319" spans="1:7" x14ac:dyDescent="0.3">
      <c r="A319" s="5">
        <v>45463</v>
      </c>
      <c r="B319" s="3" t="s">
        <v>450</v>
      </c>
      <c r="C319" s="18" t="s">
        <v>451</v>
      </c>
      <c r="D319" s="19" t="s">
        <v>846</v>
      </c>
      <c r="E319" s="14">
        <v>60</v>
      </c>
      <c r="F319" s="20"/>
      <c r="G319" s="25">
        <v>16473.060000000001</v>
      </c>
    </row>
    <row r="320" spans="1:7" x14ac:dyDescent="0.3">
      <c r="A320" s="5">
        <v>45464</v>
      </c>
      <c r="B320" s="3" t="s">
        <v>468</v>
      </c>
      <c r="C320" s="18" t="s">
        <v>469</v>
      </c>
      <c r="D320" s="19" t="s">
        <v>898</v>
      </c>
      <c r="E320" s="14">
        <v>120</v>
      </c>
      <c r="F320" s="20"/>
      <c r="G320" s="25">
        <v>16609.560000000001</v>
      </c>
    </row>
    <row r="321" spans="1:7" x14ac:dyDescent="0.3">
      <c r="A321" s="5">
        <v>45464</v>
      </c>
      <c r="B321" s="3" t="s">
        <v>462</v>
      </c>
      <c r="C321" s="18" t="s">
        <v>361</v>
      </c>
      <c r="D321" s="19" t="s">
        <v>851</v>
      </c>
      <c r="E321" s="14">
        <v>56.5</v>
      </c>
      <c r="F321" s="20"/>
      <c r="G321" s="25">
        <v>16764.560000000001</v>
      </c>
    </row>
    <row r="322" spans="1:7" x14ac:dyDescent="0.3">
      <c r="A322" s="5">
        <v>45464</v>
      </c>
      <c r="B322" s="3" t="s">
        <v>467</v>
      </c>
      <c r="C322" s="18" t="s">
        <v>365</v>
      </c>
      <c r="D322" s="19" t="s">
        <v>851</v>
      </c>
      <c r="E322" s="15"/>
      <c r="F322" s="21">
        <v>35</v>
      </c>
      <c r="G322" s="25">
        <v>16729.560000000001</v>
      </c>
    </row>
    <row r="323" spans="1:7" x14ac:dyDescent="0.3">
      <c r="A323" s="5">
        <v>45464</v>
      </c>
      <c r="B323" s="3" t="s">
        <v>460</v>
      </c>
      <c r="C323" s="18" t="s">
        <v>461</v>
      </c>
      <c r="D323" s="19" t="s">
        <v>886</v>
      </c>
      <c r="E323" s="15"/>
      <c r="F323" s="21">
        <v>405</v>
      </c>
      <c r="G323" s="25">
        <v>16821.060000000001</v>
      </c>
    </row>
    <row r="324" spans="1:7" x14ac:dyDescent="0.3">
      <c r="A324" s="5">
        <v>45464</v>
      </c>
      <c r="B324" s="3" t="s">
        <v>465</v>
      </c>
      <c r="C324" s="18" t="s">
        <v>466</v>
      </c>
      <c r="D324" s="19" t="s">
        <v>886</v>
      </c>
      <c r="E324" s="14">
        <v>60</v>
      </c>
      <c r="F324" s="20"/>
      <c r="G324" s="25">
        <v>16694.560000000001</v>
      </c>
    </row>
    <row r="325" spans="1:7" x14ac:dyDescent="0.3">
      <c r="A325" s="5">
        <v>45464</v>
      </c>
      <c r="B325" s="3" t="s">
        <v>470</v>
      </c>
      <c r="C325" s="18" t="s">
        <v>363</v>
      </c>
      <c r="D325" s="19" t="s">
        <v>846</v>
      </c>
      <c r="E325" s="14">
        <v>25</v>
      </c>
      <c r="F325" s="20"/>
      <c r="G325" s="25">
        <v>16584.560000000001</v>
      </c>
    </row>
    <row r="326" spans="1:7" x14ac:dyDescent="0.3">
      <c r="A326" s="5">
        <v>45464</v>
      </c>
      <c r="B326" s="3" t="s">
        <v>463</v>
      </c>
      <c r="C326" s="18" t="s">
        <v>464</v>
      </c>
      <c r="D326" s="19" t="s">
        <v>897</v>
      </c>
      <c r="E326" s="14">
        <v>10</v>
      </c>
      <c r="F326" s="20"/>
      <c r="G326" s="25">
        <v>16754.560000000001</v>
      </c>
    </row>
    <row r="327" spans="1:7" x14ac:dyDescent="0.3">
      <c r="A327" s="5">
        <v>45465</v>
      </c>
      <c r="B327" s="3" t="s">
        <v>473</v>
      </c>
      <c r="C327" s="18" t="s">
        <v>474</v>
      </c>
      <c r="D327" s="19" t="s">
        <v>941</v>
      </c>
      <c r="E327" s="14">
        <v>182</v>
      </c>
      <c r="F327" s="20"/>
      <c r="G327" s="25">
        <v>9186.56</v>
      </c>
    </row>
    <row r="328" spans="1:7" x14ac:dyDescent="0.3">
      <c r="A328" s="5">
        <v>45465</v>
      </c>
      <c r="B328" s="3" t="s">
        <v>476</v>
      </c>
      <c r="C328" s="18" t="s">
        <v>367</v>
      </c>
      <c r="D328" s="19" t="s">
        <v>905</v>
      </c>
      <c r="E328" s="14">
        <v>180</v>
      </c>
      <c r="F328" s="20"/>
      <c r="G328" s="25">
        <v>8926.56</v>
      </c>
    </row>
    <row r="329" spans="1:7" x14ac:dyDescent="0.3">
      <c r="A329" s="5">
        <v>45465</v>
      </c>
      <c r="B329" s="3" t="s">
        <v>471</v>
      </c>
      <c r="C329" s="18" t="s">
        <v>410</v>
      </c>
      <c r="D329" s="19" t="s">
        <v>930</v>
      </c>
      <c r="E329" s="14">
        <v>1716</v>
      </c>
      <c r="F329" s="20"/>
      <c r="G329" s="25">
        <v>14868.56</v>
      </c>
    </row>
    <row r="330" spans="1:7" x14ac:dyDescent="0.3">
      <c r="A330" s="5">
        <v>45465</v>
      </c>
      <c r="B330" s="3" t="s">
        <v>472</v>
      </c>
      <c r="C330" s="18" t="s">
        <v>361</v>
      </c>
      <c r="D330" s="19" t="s">
        <v>851</v>
      </c>
      <c r="E330" s="14">
        <v>5500</v>
      </c>
      <c r="F330" s="20"/>
      <c r="G330" s="25">
        <v>9368.56</v>
      </c>
    </row>
    <row r="331" spans="1:7" x14ac:dyDescent="0.3">
      <c r="A331" s="5">
        <v>45465</v>
      </c>
      <c r="B331" s="3" t="s">
        <v>475</v>
      </c>
      <c r="C331" s="18" t="s">
        <v>367</v>
      </c>
      <c r="D331" s="19" t="s">
        <v>904</v>
      </c>
      <c r="E331" s="14">
        <v>80</v>
      </c>
      <c r="F331" s="20"/>
      <c r="G331" s="25">
        <v>9106.56</v>
      </c>
    </row>
    <row r="332" spans="1:7" x14ac:dyDescent="0.3">
      <c r="A332" s="5">
        <v>45466</v>
      </c>
      <c r="B332" s="3" t="s">
        <v>478</v>
      </c>
      <c r="C332" s="18" t="s">
        <v>363</v>
      </c>
      <c r="D332" s="19" t="s">
        <v>898</v>
      </c>
      <c r="E332" s="14">
        <v>25</v>
      </c>
      <c r="F332" s="20"/>
      <c r="G332" s="25">
        <v>8926.56</v>
      </c>
    </row>
    <row r="333" spans="1:7" x14ac:dyDescent="0.3">
      <c r="A333" s="5">
        <v>45466</v>
      </c>
      <c r="B333" s="3" t="s">
        <v>477</v>
      </c>
      <c r="C333" s="18" t="s">
        <v>365</v>
      </c>
      <c r="D333" s="19" t="s">
        <v>851</v>
      </c>
      <c r="E333" s="15"/>
      <c r="F333" s="21">
        <v>25</v>
      </c>
      <c r="G333" s="25">
        <v>8951.56</v>
      </c>
    </row>
    <row r="334" spans="1:7" x14ac:dyDescent="0.3">
      <c r="A334" s="5">
        <v>45467</v>
      </c>
      <c r="B334" s="3" t="s">
        <v>482</v>
      </c>
      <c r="C334" s="18" t="s">
        <v>483</v>
      </c>
      <c r="D334" s="19" t="s">
        <v>930</v>
      </c>
      <c r="E334" s="14">
        <v>375</v>
      </c>
      <c r="F334" s="20"/>
      <c r="G334" s="25">
        <v>8455.06</v>
      </c>
    </row>
    <row r="335" spans="1:7" x14ac:dyDescent="0.3">
      <c r="A335" s="5">
        <v>45467</v>
      </c>
      <c r="B335" s="3" t="s">
        <v>481</v>
      </c>
      <c r="C335" s="18" t="s">
        <v>361</v>
      </c>
      <c r="D335" s="19" t="s">
        <v>851</v>
      </c>
      <c r="E335" s="14">
        <v>56.5</v>
      </c>
      <c r="F335" s="20"/>
      <c r="G335" s="25">
        <v>8830.06</v>
      </c>
    </row>
    <row r="336" spans="1:7" x14ac:dyDescent="0.3">
      <c r="A336" s="5">
        <v>45467</v>
      </c>
      <c r="B336" s="3" t="s">
        <v>479</v>
      </c>
      <c r="C336" s="18" t="s">
        <v>480</v>
      </c>
      <c r="D336" s="19" t="s">
        <v>897</v>
      </c>
      <c r="E336" s="14">
        <v>40</v>
      </c>
      <c r="F336" s="20"/>
      <c r="G336" s="25">
        <v>8886.56</v>
      </c>
    </row>
    <row r="337" spans="1:7" x14ac:dyDescent="0.3">
      <c r="A337" s="5">
        <v>45468</v>
      </c>
      <c r="B337" s="3" t="s">
        <v>484</v>
      </c>
      <c r="C337" s="18" t="s">
        <v>367</v>
      </c>
      <c r="D337" s="19" t="s">
        <v>845</v>
      </c>
      <c r="E337" s="14">
        <v>69</v>
      </c>
      <c r="F337" s="20"/>
      <c r="G337" s="25">
        <v>8386.06</v>
      </c>
    </row>
    <row r="338" spans="1:7" x14ac:dyDescent="0.3">
      <c r="A338" s="5">
        <v>45469</v>
      </c>
      <c r="B338" s="3" t="s">
        <v>492</v>
      </c>
      <c r="C338" s="18" t="s">
        <v>493</v>
      </c>
      <c r="D338" s="19" t="s">
        <v>941</v>
      </c>
      <c r="E338" s="14">
        <v>100</v>
      </c>
      <c r="F338" s="20"/>
      <c r="G338" s="25">
        <v>6669.56</v>
      </c>
    </row>
    <row r="339" spans="1:7" x14ac:dyDescent="0.3">
      <c r="A339" s="5">
        <v>45469</v>
      </c>
      <c r="B339" s="3" t="s">
        <v>485</v>
      </c>
      <c r="C339" s="18" t="s">
        <v>361</v>
      </c>
      <c r="D339" s="19" t="s">
        <v>851</v>
      </c>
      <c r="E339" s="14">
        <v>61.5</v>
      </c>
      <c r="F339" s="20"/>
      <c r="G339" s="25">
        <v>8324.56</v>
      </c>
    </row>
    <row r="340" spans="1:7" x14ac:dyDescent="0.3">
      <c r="A340" s="5">
        <v>45469</v>
      </c>
      <c r="B340" s="3" t="s">
        <v>491</v>
      </c>
      <c r="C340" s="18" t="s">
        <v>361</v>
      </c>
      <c r="D340" s="19" t="s">
        <v>851</v>
      </c>
      <c r="E340" s="14">
        <v>20</v>
      </c>
      <c r="F340" s="20"/>
      <c r="G340" s="25">
        <v>6769.56</v>
      </c>
    </row>
    <row r="341" spans="1:7" x14ac:dyDescent="0.3">
      <c r="A341" s="5">
        <v>45469</v>
      </c>
      <c r="B341" s="3" t="s">
        <v>494</v>
      </c>
      <c r="C341" s="18" t="s">
        <v>365</v>
      </c>
      <c r="D341" s="19" t="s">
        <v>851</v>
      </c>
      <c r="E341" s="15"/>
      <c r="F341" s="21">
        <v>50</v>
      </c>
      <c r="G341" s="25">
        <v>6719.56</v>
      </c>
    </row>
    <row r="342" spans="1:7" x14ac:dyDescent="0.3">
      <c r="A342" s="5">
        <v>45469</v>
      </c>
      <c r="B342" s="3" t="s">
        <v>486</v>
      </c>
      <c r="C342" s="18" t="s">
        <v>363</v>
      </c>
      <c r="D342" s="19" t="s">
        <v>846</v>
      </c>
      <c r="E342" s="14">
        <v>25</v>
      </c>
      <c r="F342" s="20"/>
      <c r="G342" s="25">
        <v>8299.56</v>
      </c>
    </row>
    <row r="343" spans="1:7" x14ac:dyDescent="0.3">
      <c r="A343" s="5">
        <v>45469</v>
      </c>
      <c r="B343" s="3" t="s">
        <v>487</v>
      </c>
      <c r="C343" s="18" t="s">
        <v>488</v>
      </c>
      <c r="D343" s="19" t="s">
        <v>932</v>
      </c>
      <c r="E343" s="14">
        <v>1500</v>
      </c>
      <c r="F343" s="20"/>
      <c r="G343" s="25">
        <v>6799.56</v>
      </c>
    </row>
    <row r="344" spans="1:7" x14ac:dyDescent="0.3">
      <c r="A344" s="5">
        <v>45469</v>
      </c>
      <c r="B344" s="3" t="s">
        <v>489</v>
      </c>
      <c r="C344" s="18" t="s">
        <v>490</v>
      </c>
      <c r="D344" s="19" t="s">
        <v>919</v>
      </c>
      <c r="E344" s="14">
        <v>10</v>
      </c>
      <c r="F344" s="20"/>
      <c r="G344" s="25">
        <v>6789.56</v>
      </c>
    </row>
    <row r="345" spans="1:7" x14ac:dyDescent="0.3">
      <c r="A345" s="5">
        <v>45470</v>
      </c>
      <c r="B345" s="3" t="s">
        <v>498</v>
      </c>
      <c r="C345" s="18" t="s">
        <v>499</v>
      </c>
      <c r="D345" s="19" t="s">
        <v>934</v>
      </c>
      <c r="E345" s="14">
        <v>45</v>
      </c>
      <c r="F345" s="20"/>
      <c r="G345" s="25">
        <v>8614.56</v>
      </c>
    </row>
    <row r="346" spans="1:7" x14ac:dyDescent="0.3">
      <c r="A346" s="5">
        <v>45470</v>
      </c>
      <c r="B346" s="3" t="s">
        <v>497</v>
      </c>
      <c r="C346" s="18" t="s">
        <v>361</v>
      </c>
      <c r="D346" s="19" t="s">
        <v>851</v>
      </c>
      <c r="E346" s="14">
        <v>60</v>
      </c>
      <c r="F346" s="20"/>
      <c r="G346" s="25">
        <v>8659.56</v>
      </c>
    </row>
    <row r="347" spans="1:7" x14ac:dyDescent="0.3">
      <c r="A347" s="5">
        <v>45470</v>
      </c>
      <c r="B347" s="3" t="s">
        <v>495</v>
      </c>
      <c r="C347" s="18" t="s">
        <v>496</v>
      </c>
      <c r="D347" s="19" t="s">
        <v>933</v>
      </c>
      <c r="E347" s="15"/>
      <c r="F347" s="21">
        <v>2000</v>
      </c>
      <c r="G347" s="25">
        <v>8719.56</v>
      </c>
    </row>
    <row r="348" spans="1:7" x14ac:dyDescent="0.3">
      <c r="A348" s="5">
        <v>45471</v>
      </c>
      <c r="B348" s="3" t="s">
        <v>500</v>
      </c>
      <c r="C348" s="18" t="s">
        <v>365</v>
      </c>
      <c r="D348" s="19" t="s">
        <v>851</v>
      </c>
      <c r="E348" s="15"/>
      <c r="F348" s="21">
        <v>17.5</v>
      </c>
      <c r="G348" s="25">
        <v>8632.06</v>
      </c>
    </row>
    <row r="349" spans="1:7" x14ac:dyDescent="0.3">
      <c r="A349" s="5">
        <v>45471</v>
      </c>
      <c r="B349" s="3" t="s">
        <v>503</v>
      </c>
      <c r="C349" s="18" t="s">
        <v>361</v>
      </c>
      <c r="D349" s="19" t="s">
        <v>851</v>
      </c>
      <c r="E349" s="14">
        <v>207</v>
      </c>
      <c r="F349" s="20"/>
      <c r="G349" s="25">
        <v>8530.06</v>
      </c>
    </row>
    <row r="350" spans="1:7" x14ac:dyDescent="0.3">
      <c r="A350" s="5">
        <v>45471</v>
      </c>
      <c r="B350" s="3" t="s">
        <v>504</v>
      </c>
      <c r="C350" s="18" t="s">
        <v>361</v>
      </c>
      <c r="D350" s="19" t="s">
        <v>851</v>
      </c>
      <c r="E350" s="14">
        <v>55.5</v>
      </c>
      <c r="F350" s="20"/>
      <c r="G350" s="25">
        <v>8474.56</v>
      </c>
    </row>
    <row r="351" spans="1:7" x14ac:dyDescent="0.3">
      <c r="A351" s="5">
        <v>45471</v>
      </c>
      <c r="B351" s="3" t="s">
        <v>507</v>
      </c>
      <c r="C351" s="18" t="s">
        <v>365</v>
      </c>
      <c r="D351" s="19" t="s">
        <v>851</v>
      </c>
      <c r="E351" s="15"/>
      <c r="F351" s="21">
        <v>462</v>
      </c>
      <c r="G351" s="25">
        <v>8474.76</v>
      </c>
    </row>
    <row r="352" spans="1:7" x14ac:dyDescent="0.3">
      <c r="A352" s="5">
        <v>45471</v>
      </c>
      <c r="B352" s="3" t="s">
        <v>501</v>
      </c>
      <c r="C352" s="18" t="s">
        <v>383</v>
      </c>
      <c r="D352" s="19" t="s">
        <v>903</v>
      </c>
      <c r="E352" s="14">
        <v>25</v>
      </c>
      <c r="F352" s="20"/>
      <c r="G352" s="25">
        <v>8607.06</v>
      </c>
    </row>
    <row r="353" spans="1:7" x14ac:dyDescent="0.3">
      <c r="A353" s="5">
        <v>45471</v>
      </c>
      <c r="B353" s="3" t="s">
        <v>505</v>
      </c>
      <c r="C353" s="18" t="s">
        <v>506</v>
      </c>
      <c r="D353" s="19" t="s">
        <v>846</v>
      </c>
      <c r="E353" s="14">
        <v>461.8</v>
      </c>
      <c r="F353" s="20"/>
      <c r="G353" s="25">
        <v>8012.76</v>
      </c>
    </row>
    <row r="354" spans="1:7" x14ac:dyDescent="0.3">
      <c r="A354" s="5">
        <v>45471</v>
      </c>
      <c r="B354" s="3" t="s">
        <v>502</v>
      </c>
      <c r="C354" s="18" t="s">
        <v>453</v>
      </c>
      <c r="D354" s="19" t="s">
        <v>933</v>
      </c>
      <c r="E354" s="15"/>
      <c r="F354" s="21">
        <v>130</v>
      </c>
      <c r="G354" s="25">
        <v>8737.06</v>
      </c>
    </row>
    <row r="355" spans="1:7" x14ac:dyDescent="0.3">
      <c r="A355" s="5">
        <v>45472</v>
      </c>
      <c r="B355" s="3" t="s">
        <v>514</v>
      </c>
      <c r="C355" s="18" t="s">
        <v>515</v>
      </c>
      <c r="D355" s="19" t="s">
        <v>890</v>
      </c>
      <c r="E355" s="14">
        <v>3334</v>
      </c>
      <c r="F355" s="20"/>
      <c r="G355" s="25">
        <v>2475.7600000000002</v>
      </c>
    </row>
    <row r="356" spans="1:7" x14ac:dyDescent="0.3">
      <c r="A356" s="5">
        <v>45472</v>
      </c>
      <c r="B356" s="3" t="s">
        <v>511</v>
      </c>
      <c r="C356" s="18" t="s">
        <v>367</v>
      </c>
      <c r="D356" s="19" t="s">
        <v>845</v>
      </c>
      <c r="E356" s="14">
        <v>25</v>
      </c>
      <c r="F356" s="20"/>
      <c r="G356" s="25">
        <v>2413.7600000000002</v>
      </c>
    </row>
    <row r="357" spans="1:7" x14ac:dyDescent="0.3">
      <c r="A357" s="5">
        <v>45472</v>
      </c>
      <c r="B357" s="3" t="s">
        <v>510</v>
      </c>
      <c r="C357" s="18" t="s">
        <v>367</v>
      </c>
      <c r="D357" s="19" t="s">
        <v>924</v>
      </c>
      <c r="E357" s="14">
        <v>36</v>
      </c>
      <c r="F357" s="20"/>
      <c r="G357" s="25">
        <v>2438.7600000000002</v>
      </c>
    </row>
    <row r="358" spans="1:7" x14ac:dyDescent="0.3">
      <c r="A358" s="5">
        <v>45472</v>
      </c>
      <c r="B358" s="3" t="s">
        <v>508</v>
      </c>
      <c r="C358" s="18" t="s">
        <v>361</v>
      </c>
      <c r="D358" s="19" t="s">
        <v>851</v>
      </c>
      <c r="E358" s="14">
        <v>5500</v>
      </c>
      <c r="F358" s="20"/>
      <c r="G358" s="25">
        <v>2974.76</v>
      </c>
    </row>
    <row r="359" spans="1:7" x14ac:dyDescent="0.3">
      <c r="A359" s="5">
        <v>45472</v>
      </c>
      <c r="B359" s="3" t="s">
        <v>513</v>
      </c>
      <c r="C359" s="18" t="s">
        <v>496</v>
      </c>
      <c r="D359" s="19" t="s">
        <v>933</v>
      </c>
      <c r="E359" s="15"/>
      <c r="F359" s="21">
        <v>3500</v>
      </c>
      <c r="G359" s="25">
        <v>5809.76</v>
      </c>
    </row>
    <row r="360" spans="1:7" x14ac:dyDescent="0.3">
      <c r="A360" s="5">
        <v>45472</v>
      </c>
      <c r="B360" s="3" t="s">
        <v>509</v>
      </c>
      <c r="C360" s="18" t="s">
        <v>367</v>
      </c>
      <c r="D360" s="19" t="s">
        <v>859</v>
      </c>
      <c r="E360" s="14">
        <v>500</v>
      </c>
      <c r="F360" s="20"/>
      <c r="G360" s="25">
        <v>2474.7600000000002</v>
      </c>
    </row>
    <row r="361" spans="1:7" x14ac:dyDescent="0.3">
      <c r="A361" s="5">
        <v>45472</v>
      </c>
      <c r="B361" s="3" t="s">
        <v>512</v>
      </c>
      <c r="C361" s="18" t="s">
        <v>367</v>
      </c>
      <c r="D361" s="19" t="s">
        <v>859</v>
      </c>
      <c r="E361" s="14">
        <v>104</v>
      </c>
      <c r="F361" s="20"/>
      <c r="G361" s="25">
        <v>2309.7600000000002</v>
      </c>
    </row>
    <row r="362" spans="1:7" x14ac:dyDescent="0.3">
      <c r="A362" s="5">
        <v>45474</v>
      </c>
      <c r="B362" s="3" t="s">
        <v>516</v>
      </c>
      <c r="C362" s="18" t="s">
        <v>517</v>
      </c>
      <c r="D362" s="19" t="s">
        <v>905</v>
      </c>
      <c r="E362" s="14">
        <v>64</v>
      </c>
      <c r="F362" s="20"/>
      <c r="G362" s="25">
        <v>2411.7600000000002</v>
      </c>
    </row>
    <row r="363" spans="1:7" x14ac:dyDescent="0.3">
      <c r="A363" s="5">
        <v>45475</v>
      </c>
      <c r="B363" s="3" t="s">
        <v>518</v>
      </c>
      <c r="C363" s="18" t="s">
        <v>380</v>
      </c>
      <c r="D363" s="19" t="s">
        <v>903</v>
      </c>
      <c r="E363" s="14">
        <v>180.9</v>
      </c>
      <c r="F363" s="20"/>
      <c r="G363" s="25">
        <v>2230.86</v>
      </c>
    </row>
    <row r="364" spans="1:7" x14ac:dyDescent="0.3">
      <c r="A364" s="5">
        <v>45477</v>
      </c>
      <c r="B364" s="3" t="s">
        <v>519</v>
      </c>
      <c r="C364" s="18" t="s">
        <v>520</v>
      </c>
      <c r="D364" s="19" t="s">
        <v>933</v>
      </c>
      <c r="E364" s="15"/>
      <c r="F364" s="21">
        <v>200</v>
      </c>
      <c r="G364" s="25">
        <v>2430.86</v>
      </c>
    </row>
    <row r="365" spans="1:7" x14ac:dyDescent="0.3">
      <c r="A365" s="5">
        <v>45484</v>
      </c>
      <c r="B365" s="3" t="s">
        <v>521</v>
      </c>
      <c r="C365" s="18" t="s">
        <v>380</v>
      </c>
      <c r="D365" s="19" t="s">
        <v>903</v>
      </c>
      <c r="E365" s="14">
        <v>19</v>
      </c>
      <c r="F365" s="20"/>
      <c r="G365" s="25">
        <v>2411.86</v>
      </c>
    </row>
    <row r="366" spans="1:7" x14ac:dyDescent="0.3">
      <c r="A366" s="5">
        <v>45484</v>
      </c>
      <c r="B366" s="3" t="s">
        <v>522</v>
      </c>
      <c r="C366" s="18" t="s">
        <v>391</v>
      </c>
      <c r="D366" s="19" t="s">
        <v>846</v>
      </c>
      <c r="E366" s="14">
        <v>99</v>
      </c>
      <c r="F366" s="20"/>
      <c r="G366" s="25">
        <v>2312.86</v>
      </c>
    </row>
    <row r="367" spans="1:7" x14ac:dyDescent="0.3">
      <c r="A367" s="5">
        <v>45484</v>
      </c>
      <c r="B367" s="3" t="s">
        <v>523</v>
      </c>
      <c r="C367" s="18" t="s">
        <v>417</v>
      </c>
      <c r="D367" s="19" t="s">
        <v>859</v>
      </c>
      <c r="E367" s="14">
        <v>106.06</v>
      </c>
      <c r="F367" s="20"/>
      <c r="G367" s="25">
        <v>2206.8000000000002</v>
      </c>
    </row>
    <row r="368" spans="1:7" x14ac:dyDescent="0.3">
      <c r="A368" s="5">
        <v>45485</v>
      </c>
      <c r="B368" s="3" t="s">
        <v>524</v>
      </c>
      <c r="C368" s="18" t="s">
        <v>525</v>
      </c>
      <c r="D368" s="19" t="s">
        <v>930</v>
      </c>
      <c r="E368" s="14">
        <v>2000</v>
      </c>
      <c r="F368" s="20"/>
      <c r="G368" s="25">
        <v>206.8</v>
      </c>
    </row>
    <row r="369" spans="1:7" x14ac:dyDescent="0.3">
      <c r="A369" s="5">
        <v>45485</v>
      </c>
      <c r="B369" s="3" t="s">
        <v>527</v>
      </c>
      <c r="C369" s="18" t="s">
        <v>380</v>
      </c>
      <c r="D369" s="19" t="s">
        <v>903</v>
      </c>
      <c r="E369" s="14">
        <v>19</v>
      </c>
      <c r="F369" s="20"/>
      <c r="G369" s="25">
        <v>4187.8</v>
      </c>
    </row>
    <row r="370" spans="1:7" x14ac:dyDescent="0.3">
      <c r="A370" s="5">
        <v>45485</v>
      </c>
      <c r="B370" s="3" t="s">
        <v>526</v>
      </c>
      <c r="C370" s="18" t="s">
        <v>496</v>
      </c>
      <c r="D370" s="19" t="s">
        <v>933</v>
      </c>
      <c r="E370" s="15"/>
      <c r="F370" s="21">
        <v>4000</v>
      </c>
      <c r="G370" s="25">
        <v>4206.8</v>
      </c>
    </row>
    <row r="371" spans="1:7" x14ac:dyDescent="0.3">
      <c r="A371" s="5">
        <v>45486</v>
      </c>
      <c r="B371" s="3" t="s">
        <v>531</v>
      </c>
      <c r="C371" s="18" t="s">
        <v>532</v>
      </c>
      <c r="D371" s="19" t="s">
        <v>934</v>
      </c>
      <c r="E371" s="14">
        <v>563</v>
      </c>
      <c r="F371" s="20"/>
      <c r="G371" s="25">
        <v>16263.25</v>
      </c>
    </row>
    <row r="372" spans="1:7" x14ac:dyDescent="0.3">
      <c r="A372" s="5">
        <v>45486</v>
      </c>
      <c r="B372" s="3" t="s">
        <v>528</v>
      </c>
      <c r="C372" s="18" t="s">
        <v>389</v>
      </c>
      <c r="D372" s="19" t="s">
        <v>855</v>
      </c>
      <c r="E372" s="15"/>
      <c r="F372" s="21">
        <v>13000</v>
      </c>
      <c r="G372" s="25">
        <v>17187.8</v>
      </c>
    </row>
    <row r="373" spans="1:7" x14ac:dyDescent="0.3">
      <c r="A373" s="5">
        <v>45486</v>
      </c>
      <c r="B373" s="3" t="s">
        <v>529</v>
      </c>
      <c r="C373" s="18" t="s">
        <v>530</v>
      </c>
      <c r="D373" s="19" t="s">
        <v>849</v>
      </c>
      <c r="E373" s="14">
        <v>361.55</v>
      </c>
      <c r="F373" s="20"/>
      <c r="G373" s="25">
        <v>16826.25</v>
      </c>
    </row>
    <row r="374" spans="1:7" x14ac:dyDescent="0.3">
      <c r="A374" s="5">
        <v>45487</v>
      </c>
      <c r="B374" s="3" t="s">
        <v>533</v>
      </c>
      <c r="C374" s="18" t="s">
        <v>534</v>
      </c>
      <c r="D374" s="19" t="s">
        <v>924</v>
      </c>
      <c r="E374" s="14">
        <v>17.7</v>
      </c>
      <c r="F374" s="20"/>
      <c r="G374" s="25">
        <v>16245.55</v>
      </c>
    </row>
    <row r="375" spans="1:7" x14ac:dyDescent="0.3">
      <c r="A375" s="5">
        <v>45487</v>
      </c>
      <c r="B375" s="3" t="s">
        <v>535</v>
      </c>
      <c r="C375" s="18" t="s">
        <v>536</v>
      </c>
      <c r="D375" s="19" t="s">
        <v>904</v>
      </c>
      <c r="E375" s="14">
        <v>139</v>
      </c>
      <c r="F375" s="20"/>
      <c r="G375" s="25">
        <v>16106.55</v>
      </c>
    </row>
    <row r="376" spans="1:7" x14ac:dyDescent="0.3">
      <c r="A376" s="5">
        <v>45488</v>
      </c>
      <c r="B376" s="3" t="s">
        <v>537</v>
      </c>
      <c r="C376" s="18" t="s">
        <v>538</v>
      </c>
      <c r="D376" s="19" t="s">
        <v>880</v>
      </c>
      <c r="E376" s="14">
        <v>1</v>
      </c>
      <c r="F376" s="20"/>
      <c r="G376" s="25">
        <v>16105.55</v>
      </c>
    </row>
    <row r="377" spans="1:7" x14ac:dyDescent="0.3">
      <c r="A377" s="5">
        <v>45488</v>
      </c>
      <c r="B377" s="3" t="s">
        <v>541</v>
      </c>
      <c r="C377" s="18" t="s">
        <v>542</v>
      </c>
      <c r="D377" s="19" t="s">
        <v>886</v>
      </c>
      <c r="E377" s="15"/>
      <c r="F377" s="21">
        <v>341</v>
      </c>
      <c r="G377" s="25">
        <v>16105.55</v>
      </c>
    </row>
    <row r="378" spans="1:7" x14ac:dyDescent="0.3">
      <c r="A378" s="5">
        <v>45488</v>
      </c>
      <c r="B378" s="3" t="s">
        <v>539</v>
      </c>
      <c r="C378" s="18" t="s">
        <v>540</v>
      </c>
      <c r="D378" s="19" t="s">
        <v>859</v>
      </c>
      <c r="E378" s="14">
        <v>341</v>
      </c>
      <c r="F378" s="20"/>
      <c r="G378" s="25">
        <v>15764.55</v>
      </c>
    </row>
    <row r="379" spans="1:7" x14ac:dyDescent="0.3">
      <c r="A379" s="5">
        <v>45489</v>
      </c>
      <c r="B379" s="3" t="s">
        <v>543</v>
      </c>
      <c r="C379" s="18" t="s">
        <v>544</v>
      </c>
      <c r="D379" s="19" t="s">
        <v>897</v>
      </c>
      <c r="E379" s="14">
        <v>530</v>
      </c>
      <c r="F379" s="20"/>
      <c r="G379" s="25">
        <v>15575.55</v>
      </c>
    </row>
    <row r="380" spans="1:7" x14ac:dyDescent="0.3">
      <c r="A380" s="5">
        <v>45490</v>
      </c>
      <c r="B380" s="3" t="s">
        <v>545</v>
      </c>
      <c r="C380" s="18" t="s">
        <v>546</v>
      </c>
      <c r="D380" s="19" t="s">
        <v>849</v>
      </c>
      <c r="E380" s="14">
        <v>20</v>
      </c>
      <c r="F380" s="20"/>
      <c r="G380" s="25">
        <v>15555.55</v>
      </c>
    </row>
    <row r="381" spans="1:7" x14ac:dyDescent="0.3">
      <c r="A381" s="5">
        <v>45494</v>
      </c>
      <c r="B381" s="3" t="s">
        <v>554</v>
      </c>
      <c r="C381" s="18" t="s">
        <v>555</v>
      </c>
      <c r="D381" s="19" t="s">
        <v>934</v>
      </c>
      <c r="E381" s="14">
        <v>2307</v>
      </c>
      <c r="F381" s="20"/>
      <c r="G381" s="25">
        <v>12842.55</v>
      </c>
    </row>
    <row r="382" spans="1:7" x14ac:dyDescent="0.3">
      <c r="A382" s="5">
        <v>45494</v>
      </c>
      <c r="B382" s="3" t="s">
        <v>556</v>
      </c>
      <c r="C382" s="18" t="s">
        <v>557</v>
      </c>
      <c r="D382" s="19" t="s">
        <v>898</v>
      </c>
      <c r="E382" s="14">
        <v>10</v>
      </c>
      <c r="F382" s="20"/>
      <c r="G382" s="25">
        <v>12832.55</v>
      </c>
    </row>
    <row r="383" spans="1:7" x14ac:dyDescent="0.3">
      <c r="A383" s="5">
        <v>45494</v>
      </c>
      <c r="B383" s="3" t="s">
        <v>547</v>
      </c>
      <c r="C383" s="18" t="s">
        <v>6</v>
      </c>
      <c r="D383" s="19" t="s">
        <v>851</v>
      </c>
      <c r="E383" s="14">
        <v>95</v>
      </c>
      <c r="F383" s="20"/>
      <c r="G383" s="25">
        <v>15460.55</v>
      </c>
    </row>
    <row r="384" spans="1:7" x14ac:dyDescent="0.3">
      <c r="A384" s="5">
        <v>45494</v>
      </c>
      <c r="B384" s="3" t="s">
        <v>548</v>
      </c>
      <c r="C384" s="18" t="s">
        <v>549</v>
      </c>
      <c r="D384" s="19" t="s">
        <v>846</v>
      </c>
      <c r="E384" s="14">
        <v>256</v>
      </c>
      <c r="F384" s="20"/>
      <c r="G384" s="25">
        <v>15204.55</v>
      </c>
    </row>
    <row r="385" spans="1:7" x14ac:dyDescent="0.3">
      <c r="A385" s="5">
        <v>45494</v>
      </c>
      <c r="B385" s="3" t="s">
        <v>550</v>
      </c>
      <c r="C385" s="18" t="s">
        <v>551</v>
      </c>
      <c r="D385" s="19" t="s">
        <v>896</v>
      </c>
      <c r="E385" s="14">
        <v>45</v>
      </c>
      <c r="F385" s="20"/>
      <c r="G385" s="25">
        <v>15159.55</v>
      </c>
    </row>
    <row r="386" spans="1:7" x14ac:dyDescent="0.3">
      <c r="A386" s="5">
        <v>45494</v>
      </c>
      <c r="B386" s="3" t="s">
        <v>558</v>
      </c>
      <c r="C386" s="18" t="s">
        <v>26</v>
      </c>
      <c r="D386" s="19" t="s">
        <v>850</v>
      </c>
      <c r="E386" s="14">
        <v>7000</v>
      </c>
      <c r="F386" s="20"/>
      <c r="G386" s="25">
        <v>5832.55</v>
      </c>
    </row>
    <row r="387" spans="1:7" x14ac:dyDescent="0.3">
      <c r="A387" s="5">
        <v>45494</v>
      </c>
      <c r="B387" s="3" t="s">
        <v>552</v>
      </c>
      <c r="C387" s="18" t="s">
        <v>553</v>
      </c>
      <c r="D387" s="19" t="s">
        <v>897</v>
      </c>
      <c r="E387" s="14">
        <v>10</v>
      </c>
      <c r="F387" s="20"/>
      <c r="G387" s="25">
        <v>15149.55</v>
      </c>
    </row>
    <row r="388" spans="1:7" x14ac:dyDescent="0.3">
      <c r="A388" s="5">
        <v>45495</v>
      </c>
      <c r="B388" s="3" t="s">
        <v>559</v>
      </c>
      <c r="C388" s="18" t="s">
        <v>560</v>
      </c>
      <c r="D388" s="19" t="s">
        <v>859</v>
      </c>
      <c r="E388" s="14">
        <v>137</v>
      </c>
      <c r="F388" s="20"/>
      <c r="G388" s="25">
        <v>5695.55</v>
      </c>
    </row>
    <row r="389" spans="1:7" x14ac:dyDescent="0.3">
      <c r="A389" s="5">
        <v>45497</v>
      </c>
      <c r="B389" s="3" t="s">
        <v>567</v>
      </c>
      <c r="C389" s="18" t="s">
        <v>313</v>
      </c>
      <c r="D389" s="19" t="s">
        <v>880</v>
      </c>
      <c r="E389" s="14">
        <v>450</v>
      </c>
      <c r="F389" s="20"/>
      <c r="G389" s="25">
        <v>5013.55</v>
      </c>
    </row>
    <row r="390" spans="1:7" x14ac:dyDescent="0.3">
      <c r="A390" s="5">
        <v>45497</v>
      </c>
      <c r="B390" s="3" t="s">
        <v>565</v>
      </c>
      <c r="C390" s="18" t="s">
        <v>566</v>
      </c>
      <c r="D390" s="19" t="s">
        <v>935</v>
      </c>
      <c r="E390" s="14">
        <v>30</v>
      </c>
      <c r="F390" s="20"/>
      <c r="G390" s="25">
        <v>5463.55</v>
      </c>
    </row>
    <row r="391" spans="1:7" x14ac:dyDescent="0.3">
      <c r="A391" s="5">
        <v>45497</v>
      </c>
      <c r="B391" s="3" t="s">
        <v>568</v>
      </c>
      <c r="C391" s="18" t="s">
        <v>57</v>
      </c>
      <c r="D391" s="19" t="s">
        <v>850</v>
      </c>
      <c r="E391" s="15"/>
      <c r="F391" s="21">
        <v>450</v>
      </c>
      <c r="G391" s="25">
        <v>5463.55</v>
      </c>
    </row>
    <row r="392" spans="1:7" x14ac:dyDescent="0.3">
      <c r="A392" s="5">
        <v>45497</v>
      </c>
      <c r="B392" s="3" t="s">
        <v>561</v>
      </c>
      <c r="C392" s="18" t="s">
        <v>562</v>
      </c>
      <c r="D392" s="19" t="s">
        <v>904</v>
      </c>
      <c r="E392" s="14">
        <v>130</v>
      </c>
      <c r="F392" s="20"/>
      <c r="G392" s="25">
        <v>5565.55</v>
      </c>
    </row>
    <row r="393" spans="1:7" x14ac:dyDescent="0.3">
      <c r="A393" s="5">
        <v>45497</v>
      </c>
      <c r="B393" s="3" t="s">
        <v>563</v>
      </c>
      <c r="C393" s="18" t="s">
        <v>564</v>
      </c>
      <c r="D393" s="19" t="s">
        <v>897</v>
      </c>
      <c r="E393" s="14">
        <v>72</v>
      </c>
      <c r="F393" s="20"/>
      <c r="G393" s="25">
        <v>5493.55</v>
      </c>
    </row>
    <row r="394" spans="1:7" x14ac:dyDescent="0.3">
      <c r="A394" s="5">
        <v>45499</v>
      </c>
      <c r="B394" s="3" t="s">
        <v>569</v>
      </c>
      <c r="C394" s="18" t="s">
        <v>570</v>
      </c>
      <c r="D394" s="19" t="s">
        <v>941</v>
      </c>
      <c r="E394" s="14">
        <v>249</v>
      </c>
      <c r="F394" s="20"/>
      <c r="G394" s="25">
        <v>5214.55</v>
      </c>
    </row>
    <row r="395" spans="1:7" x14ac:dyDescent="0.3">
      <c r="A395" s="5">
        <v>45500</v>
      </c>
      <c r="B395" s="3" t="s">
        <v>572</v>
      </c>
      <c r="C395" s="18" t="s">
        <v>573</v>
      </c>
      <c r="D395" s="19" t="s">
        <v>846</v>
      </c>
      <c r="E395" s="14">
        <v>10000</v>
      </c>
      <c r="F395" s="20"/>
      <c r="G395" s="25">
        <v>214.55</v>
      </c>
    </row>
    <row r="396" spans="1:7" x14ac:dyDescent="0.3">
      <c r="A396" s="5">
        <v>45500</v>
      </c>
      <c r="B396" s="3" t="s">
        <v>571</v>
      </c>
      <c r="C396" s="18" t="s">
        <v>26</v>
      </c>
      <c r="D396" s="19" t="s">
        <v>850</v>
      </c>
      <c r="E396" s="15"/>
      <c r="F396" s="21">
        <v>5000</v>
      </c>
      <c r="G396" s="25">
        <v>10214.549999999999</v>
      </c>
    </row>
    <row r="397" spans="1:7" x14ac:dyDescent="0.3">
      <c r="A397" s="5">
        <v>45501</v>
      </c>
      <c r="B397" s="3" t="s">
        <v>574</v>
      </c>
      <c r="C397" s="18" t="s">
        <v>575</v>
      </c>
      <c r="D397" s="19" t="s">
        <v>933</v>
      </c>
      <c r="E397" s="15"/>
      <c r="F397" s="21">
        <v>10000</v>
      </c>
      <c r="G397" s="25">
        <v>10214.549999999999</v>
      </c>
    </row>
    <row r="398" spans="1:7" x14ac:dyDescent="0.3">
      <c r="A398" s="5">
        <v>45502</v>
      </c>
      <c r="B398" s="3" t="s">
        <v>586</v>
      </c>
      <c r="C398" s="18" t="s">
        <v>587</v>
      </c>
      <c r="D398" s="19" t="s">
        <v>880</v>
      </c>
      <c r="E398" s="15"/>
      <c r="F398" s="21">
        <v>450</v>
      </c>
      <c r="G398" s="25">
        <v>11966.55</v>
      </c>
    </row>
    <row r="399" spans="1:7" x14ac:dyDescent="0.3">
      <c r="A399" s="5">
        <v>45502</v>
      </c>
      <c r="B399" s="3" t="s">
        <v>582</v>
      </c>
      <c r="C399" s="18" t="s">
        <v>583</v>
      </c>
      <c r="D399" s="19" t="s">
        <v>905</v>
      </c>
      <c r="E399" s="14">
        <v>35</v>
      </c>
      <c r="F399" s="20"/>
      <c r="G399" s="25">
        <v>10038.549999999999</v>
      </c>
    </row>
    <row r="400" spans="1:7" x14ac:dyDescent="0.3">
      <c r="A400" s="5">
        <v>45502</v>
      </c>
      <c r="B400" s="3" t="s">
        <v>585</v>
      </c>
      <c r="C400" s="18" t="s">
        <v>6</v>
      </c>
      <c r="D400" s="19" t="s">
        <v>851</v>
      </c>
      <c r="E400" s="14">
        <v>522</v>
      </c>
      <c r="F400" s="20"/>
      <c r="G400" s="25">
        <v>11516.55</v>
      </c>
    </row>
    <row r="401" spans="1:7" x14ac:dyDescent="0.3">
      <c r="A401" s="5">
        <v>45502</v>
      </c>
      <c r="B401" s="3" t="s">
        <v>588</v>
      </c>
      <c r="C401" s="18" t="s">
        <v>6</v>
      </c>
      <c r="D401" s="19" t="s">
        <v>851</v>
      </c>
      <c r="E401" s="14">
        <v>76.5</v>
      </c>
      <c r="F401" s="20"/>
      <c r="G401" s="25">
        <v>11890.05</v>
      </c>
    </row>
    <row r="402" spans="1:7" x14ac:dyDescent="0.3">
      <c r="A402" s="5">
        <v>45502</v>
      </c>
      <c r="B402" s="3" t="s">
        <v>578</v>
      </c>
      <c r="C402" s="18" t="s">
        <v>579</v>
      </c>
      <c r="D402" s="19" t="s">
        <v>860</v>
      </c>
      <c r="E402" s="14">
        <v>51</v>
      </c>
      <c r="F402" s="20"/>
      <c r="G402" s="25">
        <v>10123.549999999999</v>
      </c>
    </row>
    <row r="403" spans="1:7" x14ac:dyDescent="0.3">
      <c r="A403" s="5">
        <v>45502</v>
      </c>
      <c r="B403" s="3" t="s">
        <v>580</v>
      </c>
      <c r="C403" s="18" t="s">
        <v>581</v>
      </c>
      <c r="D403" s="19" t="s">
        <v>946</v>
      </c>
      <c r="E403" s="14">
        <v>50</v>
      </c>
      <c r="F403" s="20"/>
      <c r="G403" s="25">
        <v>10073.549999999999</v>
      </c>
    </row>
    <row r="404" spans="1:7" x14ac:dyDescent="0.3">
      <c r="A404" s="5">
        <v>45502</v>
      </c>
      <c r="B404" s="3" t="s">
        <v>584</v>
      </c>
      <c r="C404" s="18" t="s">
        <v>26</v>
      </c>
      <c r="D404" s="19" t="s">
        <v>850</v>
      </c>
      <c r="E404" s="15"/>
      <c r="F404" s="21">
        <v>2000</v>
      </c>
      <c r="G404" s="25">
        <v>12038.55</v>
      </c>
    </row>
    <row r="405" spans="1:7" x14ac:dyDescent="0.3">
      <c r="A405" s="5">
        <v>45502</v>
      </c>
      <c r="B405" s="3" t="s">
        <v>589</v>
      </c>
      <c r="C405" s="18" t="s">
        <v>26</v>
      </c>
      <c r="D405" s="19" t="s">
        <v>850</v>
      </c>
      <c r="E405" s="14">
        <v>450</v>
      </c>
      <c r="F405" s="20"/>
      <c r="G405" s="25">
        <v>11440.05</v>
      </c>
    </row>
    <row r="406" spans="1:7" x14ac:dyDescent="0.3">
      <c r="A406" s="5">
        <v>45502</v>
      </c>
      <c r="B406" s="3" t="s">
        <v>576</v>
      </c>
      <c r="C406" s="18" t="s">
        <v>577</v>
      </c>
      <c r="D406" s="19" t="s">
        <v>897</v>
      </c>
      <c r="E406" s="14">
        <v>40</v>
      </c>
      <c r="F406" s="20"/>
      <c r="G406" s="25">
        <v>10174.549999999999</v>
      </c>
    </row>
    <row r="407" spans="1:7" x14ac:dyDescent="0.3">
      <c r="A407" s="5">
        <v>45503</v>
      </c>
      <c r="B407" s="3" t="s">
        <v>603</v>
      </c>
      <c r="C407" s="18" t="s">
        <v>604</v>
      </c>
      <c r="D407" s="19" t="s">
        <v>881</v>
      </c>
      <c r="E407" s="14">
        <v>40</v>
      </c>
      <c r="F407" s="20"/>
      <c r="G407" s="25">
        <v>10919.15</v>
      </c>
    </row>
    <row r="408" spans="1:7" x14ac:dyDescent="0.3">
      <c r="A408" s="5">
        <v>45503</v>
      </c>
      <c r="B408" s="3" t="s">
        <v>600</v>
      </c>
      <c r="C408" s="18" t="s">
        <v>6</v>
      </c>
      <c r="D408" s="19" t="s">
        <v>851</v>
      </c>
      <c r="E408" s="15"/>
      <c r="F408" s="21">
        <v>58</v>
      </c>
      <c r="G408" s="25">
        <v>11094.15</v>
      </c>
    </row>
    <row r="409" spans="1:7" x14ac:dyDescent="0.3">
      <c r="A409" s="5">
        <v>45503</v>
      </c>
      <c r="B409" s="3" t="s">
        <v>602</v>
      </c>
      <c r="C409" s="18" t="s">
        <v>6</v>
      </c>
      <c r="D409" s="19" t="s">
        <v>851</v>
      </c>
      <c r="E409" s="15"/>
      <c r="F409" s="21">
        <v>30</v>
      </c>
      <c r="G409" s="25">
        <v>10959.15</v>
      </c>
    </row>
    <row r="410" spans="1:7" x14ac:dyDescent="0.3">
      <c r="A410" s="5">
        <v>45503</v>
      </c>
      <c r="B410" s="3" t="s">
        <v>605</v>
      </c>
      <c r="C410" s="18" t="s">
        <v>8</v>
      </c>
      <c r="D410" s="19" t="s">
        <v>851</v>
      </c>
      <c r="E410" s="14">
        <v>10</v>
      </c>
      <c r="F410" s="20"/>
      <c r="G410" s="25">
        <v>10909.15</v>
      </c>
    </row>
    <row r="411" spans="1:7" x14ac:dyDescent="0.3">
      <c r="A411" s="5">
        <v>45503</v>
      </c>
      <c r="B411" s="3" t="s">
        <v>606</v>
      </c>
      <c r="C411" s="18" t="s">
        <v>6</v>
      </c>
      <c r="D411" s="19" t="s">
        <v>851</v>
      </c>
      <c r="E411" s="15"/>
      <c r="F411" s="21">
        <v>20</v>
      </c>
      <c r="G411" s="25">
        <v>10929.15</v>
      </c>
    </row>
    <row r="412" spans="1:7" x14ac:dyDescent="0.3">
      <c r="A412" s="5">
        <v>45503</v>
      </c>
      <c r="B412" s="3" t="s">
        <v>607</v>
      </c>
      <c r="C412" s="18" t="s">
        <v>6</v>
      </c>
      <c r="D412" s="19" t="s">
        <v>851</v>
      </c>
      <c r="E412" s="14">
        <v>10</v>
      </c>
      <c r="F412" s="20"/>
      <c r="G412" s="25">
        <v>10919.15</v>
      </c>
    </row>
    <row r="413" spans="1:7" x14ac:dyDescent="0.3">
      <c r="A413" s="5">
        <v>45503</v>
      </c>
      <c r="B413" s="3" t="s">
        <v>596</v>
      </c>
      <c r="C413" s="18" t="s">
        <v>597</v>
      </c>
      <c r="D413" s="19" t="s">
        <v>866</v>
      </c>
      <c r="E413" s="14">
        <v>40</v>
      </c>
      <c r="F413" s="20"/>
      <c r="G413" s="25">
        <v>11049.15</v>
      </c>
    </row>
    <row r="414" spans="1:7" x14ac:dyDescent="0.3">
      <c r="A414" s="5">
        <v>45503</v>
      </c>
      <c r="B414" s="3" t="s">
        <v>598</v>
      </c>
      <c r="C414" s="18" t="s">
        <v>599</v>
      </c>
      <c r="D414" s="19" t="s">
        <v>883</v>
      </c>
      <c r="E414" s="14">
        <v>13</v>
      </c>
      <c r="F414" s="20"/>
      <c r="G414" s="25">
        <v>11036.15</v>
      </c>
    </row>
    <row r="415" spans="1:7" x14ac:dyDescent="0.3">
      <c r="A415" s="5">
        <v>45503</v>
      </c>
      <c r="B415" s="3" t="s">
        <v>594</v>
      </c>
      <c r="C415" s="18" t="s">
        <v>595</v>
      </c>
      <c r="D415" s="19" t="s">
        <v>850</v>
      </c>
      <c r="E415" s="14">
        <v>10</v>
      </c>
      <c r="F415" s="20"/>
      <c r="G415" s="25">
        <v>11089.15</v>
      </c>
    </row>
    <row r="416" spans="1:7" x14ac:dyDescent="0.3">
      <c r="A416" s="5">
        <v>45503</v>
      </c>
      <c r="B416" s="3" t="s">
        <v>590</v>
      </c>
      <c r="C416" s="18" t="s">
        <v>591</v>
      </c>
      <c r="D416" s="19" t="s">
        <v>904</v>
      </c>
      <c r="E416" s="14">
        <v>300.89999999999998</v>
      </c>
      <c r="F416" s="20"/>
      <c r="G416" s="25">
        <v>11139.15</v>
      </c>
    </row>
    <row r="417" spans="1:7" x14ac:dyDescent="0.3">
      <c r="A417" s="5">
        <v>45503</v>
      </c>
      <c r="B417" s="3" t="s">
        <v>592</v>
      </c>
      <c r="C417" s="18" t="s">
        <v>593</v>
      </c>
      <c r="D417" s="19" t="s">
        <v>923</v>
      </c>
      <c r="E417" s="14">
        <v>40</v>
      </c>
      <c r="F417" s="20"/>
      <c r="G417" s="25">
        <v>11099.15</v>
      </c>
    </row>
    <row r="418" spans="1:7" x14ac:dyDescent="0.3">
      <c r="A418" s="5">
        <v>45503</v>
      </c>
      <c r="B418" s="3" t="s">
        <v>601</v>
      </c>
      <c r="C418" s="18" t="s">
        <v>329</v>
      </c>
      <c r="D418" s="19" t="s">
        <v>859</v>
      </c>
      <c r="E418" s="14">
        <v>165</v>
      </c>
      <c r="F418" s="20"/>
      <c r="G418" s="25">
        <v>10929.15</v>
      </c>
    </row>
    <row r="419" spans="1:7" x14ac:dyDescent="0.3">
      <c r="A419" s="5">
        <v>45504</v>
      </c>
      <c r="B419" s="3" t="s">
        <v>619</v>
      </c>
      <c r="C419" s="18" t="s">
        <v>620</v>
      </c>
      <c r="D419" s="19" t="s">
        <v>879</v>
      </c>
      <c r="E419" s="14">
        <v>10</v>
      </c>
      <c r="F419" s="20"/>
      <c r="G419" s="25">
        <v>10699.15</v>
      </c>
    </row>
    <row r="420" spans="1:7" x14ac:dyDescent="0.3">
      <c r="A420" s="5">
        <v>45504</v>
      </c>
      <c r="B420" s="3" t="s">
        <v>617</v>
      </c>
      <c r="C420" s="18" t="s">
        <v>618</v>
      </c>
      <c r="D420" s="19" t="s">
        <v>905</v>
      </c>
      <c r="E420" s="14">
        <v>10</v>
      </c>
      <c r="F420" s="20"/>
      <c r="G420" s="25">
        <v>10709.15</v>
      </c>
    </row>
    <row r="421" spans="1:7" x14ac:dyDescent="0.3">
      <c r="A421" s="5">
        <v>45504</v>
      </c>
      <c r="B421" s="3" t="s">
        <v>612</v>
      </c>
      <c r="C421" s="18" t="s">
        <v>613</v>
      </c>
      <c r="D421" s="19" t="s">
        <v>935</v>
      </c>
      <c r="E421" s="14">
        <v>40</v>
      </c>
      <c r="F421" s="20"/>
      <c r="G421" s="25">
        <v>10849.15</v>
      </c>
    </row>
    <row r="422" spans="1:7" x14ac:dyDescent="0.3">
      <c r="A422" s="5">
        <v>45504</v>
      </c>
      <c r="B422" s="3" t="s">
        <v>608</v>
      </c>
      <c r="C422" s="18" t="s">
        <v>609</v>
      </c>
      <c r="D422" s="19" t="s">
        <v>914</v>
      </c>
      <c r="E422" s="14">
        <v>20</v>
      </c>
      <c r="F422" s="20"/>
      <c r="G422" s="25">
        <v>10899.15</v>
      </c>
    </row>
    <row r="423" spans="1:7" x14ac:dyDescent="0.3">
      <c r="A423" s="5">
        <v>45504</v>
      </c>
      <c r="B423" s="3" t="s">
        <v>616</v>
      </c>
      <c r="C423" s="18" t="s">
        <v>329</v>
      </c>
      <c r="D423" s="19" t="s">
        <v>884</v>
      </c>
      <c r="E423" s="14">
        <v>120</v>
      </c>
      <c r="F423" s="20"/>
      <c r="G423" s="25">
        <v>10719.15</v>
      </c>
    </row>
    <row r="424" spans="1:7" x14ac:dyDescent="0.3">
      <c r="A424" s="5">
        <v>45504</v>
      </c>
      <c r="B424" s="3" t="s">
        <v>614</v>
      </c>
      <c r="C424" s="18" t="s">
        <v>615</v>
      </c>
      <c r="D424" s="19" t="s">
        <v>899</v>
      </c>
      <c r="E424" s="14">
        <v>10</v>
      </c>
      <c r="F424" s="20"/>
      <c r="G424" s="25">
        <v>10839.15</v>
      </c>
    </row>
    <row r="425" spans="1:7" x14ac:dyDescent="0.3">
      <c r="A425" s="5">
        <v>45504</v>
      </c>
      <c r="B425" s="3" t="s">
        <v>610</v>
      </c>
      <c r="C425" s="18" t="s">
        <v>611</v>
      </c>
      <c r="D425" s="19" t="s">
        <v>938</v>
      </c>
      <c r="E425" s="14">
        <v>10</v>
      </c>
      <c r="F425" s="20"/>
      <c r="G425" s="25">
        <v>10889.15</v>
      </c>
    </row>
    <row r="426" spans="1:7" x14ac:dyDescent="0.3">
      <c r="A426" s="5">
        <v>45505</v>
      </c>
      <c r="B426" s="3" t="s">
        <v>621</v>
      </c>
      <c r="C426" s="18" t="s">
        <v>622</v>
      </c>
      <c r="D426" s="19" t="s">
        <v>905</v>
      </c>
      <c r="E426" s="14">
        <v>40</v>
      </c>
      <c r="F426" s="20"/>
      <c r="G426" s="25">
        <v>10659.15</v>
      </c>
    </row>
    <row r="427" spans="1:7" x14ac:dyDescent="0.3">
      <c r="A427" s="5">
        <v>45505</v>
      </c>
      <c r="B427" s="3" t="s">
        <v>625</v>
      </c>
      <c r="C427" s="18" t="s">
        <v>6</v>
      </c>
      <c r="D427" s="19" t="s">
        <v>851</v>
      </c>
      <c r="E427" s="15"/>
      <c r="F427" s="21">
        <v>40</v>
      </c>
      <c r="G427" s="25">
        <v>10679.15</v>
      </c>
    </row>
    <row r="428" spans="1:7" x14ac:dyDescent="0.3">
      <c r="A428" s="5">
        <v>45505</v>
      </c>
      <c r="B428" s="3" t="s">
        <v>627</v>
      </c>
      <c r="C428" s="18" t="s">
        <v>6</v>
      </c>
      <c r="D428" s="19" t="s">
        <v>851</v>
      </c>
      <c r="E428" s="15"/>
      <c r="F428" s="21">
        <v>20</v>
      </c>
      <c r="G428" s="25">
        <v>10649.15</v>
      </c>
    </row>
    <row r="429" spans="1:7" x14ac:dyDescent="0.3">
      <c r="A429" s="5">
        <v>45505</v>
      </c>
      <c r="B429" s="3" t="s">
        <v>623</v>
      </c>
      <c r="C429" s="18" t="s">
        <v>624</v>
      </c>
      <c r="D429" s="19" t="s">
        <v>936</v>
      </c>
      <c r="E429" s="14">
        <v>20</v>
      </c>
      <c r="F429" s="20"/>
      <c r="G429" s="25">
        <v>10639.15</v>
      </c>
    </row>
    <row r="430" spans="1:7" x14ac:dyDescent="0.3">
      <c r="A430" s="5">
        <v>45505</v>
      </c>
      <c r="B430" s="3" t="s">
        <v>626</v>
      </c>
      <c r="C430" s="18" t="s">
        <v>62</v>
      </c>
      <c r="D430" s="19" t="s">
        <v>904</v>
      </c>
      <c r="E430" s="14">
        <v>50</v>
      </c>
      <c r="F430" s="20"/>
      <c r="G430" s="25">
        <v>10629.15</v>
      </c>
    </row>
    <row r="431" spans="1:7" x14ac:dyDescent="0.3">
      <c r="A431" s="5">
        <v>45506</v>
      </c>
      <c r="B431" s="3" t="s">
        <v>628</v>
      </c>
      <c r="C431" s="18" t="s">
        <v>8</v>
      </c>
      <c r="D431" s="19" t="s">
        <v>851</v>
      </c>
      <c r="E431" s="14">
        <v>72</v>
      </c>
      <c r="F431" s="20"/>
      <c r="G431" s="25">
        <v>10577.15</v>
      </c>
    </row>
    <row r="432" spans="1:7" x14ac:dyDescent="0.3">
      <c r="A432" s="5">
        <v>45506</v>
      </c>
      <c r="B432" s="3" t="s">
        <v>629</v>
      </c>
      <c r="C432" s="18" t="s">
        <v>8</v>
      </c>
      <c r="D432" s="19" t="s">
        <v>851</v>
      </c>
      <c r="E432" s="14">
        <v>5500</v>
      </c>
      <c r="F432" s="20"/>
      <c r="G432" s="25">
        <v>5077.1499999999996</v>
      </c>
    </row>
    <row r="433" spans="1:7" x14ac:dyDescent="0.3">
      <c r="A433" s="5">
        <v>45506</v>
      </c>
      <c r="B433" s="3" t="s">
        <v>631</v>
      </c>
      <c r="C433" s="18" t="s">
        <v>6</v>
      </c>
      <c r="D433" s="19" t="s">
        <v>851</v>
      </c>
      <c r="E433" s="14">
        <v>45</v>
      </c>
      <c r="F433" s="20"/>
      <c r="G433" s="25">
        <v>5033.1499999999996</v>
      </c>
    </row>
    <row r="434" spans="1:7" x14ac:dyDescent="0.3">
      <c r="A434" s="5">
        <v>45506</v>
      </c>
      <c r="B434" s="3" t="s">
        <v>630</v>
      </c>
      <c r="C434" s="18" t="s">
        <v>26</v>
      </c>
      <c r="D434" s="19" t="s">
        <v>850</v>
      </c>
      <c r="E434" s="15"/>
      <c r="F434" s="21">
        <v>1</v>
      </c>
      <c r="G434" s="25">
        <v>5078.1499999999996</v>
      </c>
    </row>
    <row r="435" spans="1:7" x14ac:dyDescent="0.3">
      <c r="A435" s="5">
        <v>45507</v>
      </c>
      <c r="B435" s="3" t="s">
        <v>647</v>
      </c>
      <c r="C435" s="18" t="s">
        <v>648</v>
      </c>
      <c r="D435" s="19" t="s">
        <v>888</v>
      </c>
      <c r="E435" s="14">
        <v>100</v>
      </c>
      <c r="F435" s="20"/>
      <c r="G435" s="25">
        <v>4779.1499999999996</v>
      </c>
    </row>
    <row r="436" spans="1:7" x14ac:dyDescent="0.3">
      <c r="A436" s="5">
        <v>45507</v>
      </c>
      <c r="B436" s="3" t="s">
        <v>645</v>
      </c>
      <c r="C436" s="18" t="s">
        <v>646</v>
      </c>
      <c r="D436" s="19" t="s">
        <v>905</v>
      </c>
      <c r="E436" s="14">
        <v>30</v>
      </c>
      <c r="F436" s="20"/>
      <c r="G436" s="25">
        <v>4879.1499999999996</v>
      </c>
    </row>
    <row r="437" spans="1:7" x14ac:dyDescent="0.3">
      <c r="A437" s="5">
        <v>45507</v>
      </c>
      <c r="B437" s="3" t="s">
        <v>651</v>
      </c>
      <c r="C437" s="18" t="s">
        <v>652</v>
      </c>
      <c r="D437" s="19" t="s">
        <v>845</v>
      </c>
      <c r="E437" s="14">
        <v>50</v>
      </c>
      <c r="F437" s="20"/>
      <c r="G437" s="25">
        <v>4714.1499999999996</v>
      </c>
    </row>
    <row r="438" spans="1:7" x14ac:dyDescent="0.3">
      <c r="A438" s="5">
        <v>45507</v>
      </c>
      <c r="B438" s="3" t="s">
        <v>649</v>
      </c>
      <c r="C438" s="18" t="s">
        <v>650</v>
      </c>
      <c r="D438" s="19" t="s">
        <v>924</v>
      </c>
      <c r="E438" s="14">
        <v>15</v>
      </c>
      <c r="F438" s="20"/>
      <c r="G438" s="25">
        <v>4764.1499999999996</v>
      </c>
    </row>
    <row r="439" spans="1:7" x14ac:dyDescent="0.3">
      <c r="A439" s="5">
        <v>45507</v>
      </c>
      <c r="B439" s="3" t="s">
        <v>636</v>
      </c>
      <c r="C439" s="18" t="s">
        <v>637</v>
      </c>
      <c r="D439" s="19" t="s">
        <v>851</v>
      </c>
      <c r="E439" s="14">
        <v>40</v>
      </c>
      <c r="F439" s="20"/>
      <c r="G439" s="25">
        <v>4764.1499999999996</v>
      </c>
    </row>
    <row r="440" spans="1:7" x14ac:dyDescent="0.3">
      <c r="A440" s="5">
        <v>45507</v>
      </c>
      <c r="B440" s="3" t="s">
        <v>638</v>
      </c>
      <c r="C440" s="18" t="s">
        <v>6</v>
      </c>
      <c r="D440" s="19" t="s">
        <v>851</v>
      </c>
      <c r="E440" s="15"/>
      <c r="F440" s="21">
        <v>195</v>
      </c>
      <c r="G440" s="25">
        <v>4959.1499999999996</v>
      </c>
    </row>
    <row r="441" spans="1:7" x14ac:dyDescent="0.3">
      <c r="A441" s="5">
        <v>45507</v>
      </c>
      <c r="B441" s="3" t="s">
        <v>653</v>
      </c>
      <c r="C441" s="18" t="s">
        <v>6</v>
      </c>
      <c r="D441" s="19" t="s">
        <v>851</v>
      </c>
      <c r="E441" s="15"/>
      <c r="F441" s="21">
        <v>112.5</v>
      </c>
      <c r="G441" s="25">
        <v>4826.6499999999996</v>
      </c>
    </row>
    <row r="442" spans="1:7" x14ac:dyDescent="0.3">
      <c r="A442" s="5">
        <v>45507</v>
      </c>
      <c r="B442" s="3" t="s">
        <v>654</v>
      </c>
      <c r="C442" s="18" t="s">
        <v>6</v>
      </c>
      <c r="D442" s="19" t="s">
        <v>851</v>
      </c>
      <c r="E442" s="15"/>
      <c r="F442" s="21">
        <v>10</v>
      </c>
      <c r="G442" s="25">
        <v>4836.6499999999996</v>
      </c>
    </row>
    <row r="443" spans="1:7" x14ac:dyDescent="0.3">
      <c r="A443" s="5">
        <v>45507</v>
      </c>
      <c r="B443" s="3" t="s">
        <v>639</v>
      </c>
      <c r="C443" s="18" t="s">
        <v>640</v>
      </c>
      <c r="D443" s="19" t="s">
        <v>937</v>
      </c>
      <c r="E443" s="14">
        <v>10</v>
      </c>
      <c r="F443" s="20"/>
      <c r="G443" s="25">
        <v>4949.1499999999996</v>
      </c>
    </row>
    <row r="444" spans="1:7" x14ac:dyDescent="0.3">
      <c r="A444" s="5">
        <v>45507</v>
      </c>
      <c r="B444" s="3" t="s">
        <v>643</v>
      </c>
      <c r="C444" s="18" t="s">
        <v>644</v>
      </c>
      <c r="D444" s="19" t="s">
        <v>936</v>
      </c>
      <c r="E444" s="14">
        <v>20</v>
      </c>
      <c r="F444" s="20"/>
      <c r="G444" s="25">
        <v>4909.1499999999996</v>
      </c>
    </row>
    <row r="445" spans="1:7" x14ac:dyDescent="0.3">
      <c r="A445" s="5">
        <v>45507</v>
      </c>
      <c r="B445" s="3" t="s">
        <v>634</v>
      </c>
      <c r="C445" s="18" t="s">
        <v>635</v>
      </c>
      <c r="D445" s="19" t="s">
        <v>899</v>
      </c>
      <c r="E445" s="14">
        <v>60</v>
      </c>
      <c r="F445" s="20"/>
      <c r="G445" s="25">
        <v>4804.1499999999996</v>
      </c>
    </row>
    <row r="446" spans="1:7" x14ac:dyDescent="0.3">
      <c r="A446" s="5">
        <v>45507</v>
      </c>
      <c r="B446" s="3" t="s">
        <v>641</v>
      </c>
      <c r="C446" s="18" t="s">
        <v>642</v>
      </c>
      <c r="D446" s="19" t="s">
        <v>903</v>
      </c>
      <c r="E446" s="14">
        <v>20</v>
      </c>
      <c r="F446" s="20"/>
      <c r="G446" s="25">
        <v>4929.1499999999996</v>
      </c>
    </row>
    <row r="447" spans="1:7" x14ac:dyDescent="0.3">
      <c r="A447" s="5">
        <v>45507</v>
      </c>
      <c r="B447" s="3" t="s">
        <v>632</v>
      </c>
      <c r="C447" s="18" t="s">
        <v>633</v>
      </c>
      <c r="D447" s="19" t="s">
        <v>859</v>
      </c>
      <c r="E447" s="14">
        <v>169</v>
      </c>
      <c r="F447" s="20"/>
      <c r="G447" s="25">
        <v>4864.1499999999996</v>
      </c>
    </row>
    <row r="448" spans="1:7" x14ac:dyDescent="0.3">
      <c r="A448" s="5">
        <v>45508</v>
      </c>
      <c r="B448" s="3" t="s">
        <v>655</v>
      </c>
      <c r="C448" s="18" t="s">
        <v>275</v>
      </c>
      <c r="D448" s="19" t="s">
        <v>879</v>
      </c>
      <c r="E448" s="14">
        <v>40</v>
      </c>
      <c r="F448" s="20"/>
      <c r="G448" s="25">
        <v>4796.6499999999996</v>
      </c>
    </row>
    <row r="449" spans="1:7" x14ac:dyDescent="0.3">
      <c r="A449" s="5">
        <v>45508</v>
      </c>
      <c r="B449" s="3" t="s">
        <v>657</v>
      </c>
      <c r="C449" s="18" t="s">
        <v>6</v>
      </c>
      <c r="D449" s="19" t="s">
        <v>851</v>
      </c>
      <c r="E449" s="15"/>
      <c r="F449" s="21">
        <v>20</v>
      </c>
      <c r="G449" s="25">
        <v>4796.6499999999996</v>
      </c>
    </row>
    <row r="450" spans="1:7" x14ac:dyDescent="0.3">
      <c r="A450" s="5">
        <v>45508</v>
      </c>
      <c r="B450" s="3" t="s">
        <v>656</v>
      </c>
      <c r="C450" s="18" t="s">
        <v>62</v>
      </c>
      <c r="D450" s="19" t="s">
        <v>904</v>
      </c>
      <c r="E450" s="14">
        <v>20</v>
      </c>
      <c r="F450" s="20"/>
      <c r="G450" s="25">
        <v>4776.6499999999996</v>
      </c>
    </row>
    <row r="451" spans="1:7" x14ac:dyDescent="0.3">
      <c r="A451" s="5">
        <v>45509</v>
      </c>
      <c r="B451" s="3" t="s">
        <v>659</v>
      </c>
      <c r="C451" s="18" t="s">
        <v>660</v>
      </c>
      <c r="D451" s="19" t="s">
        <v>905</v>
      </c>
      <c r="E451" s="14">
        <v>110</v>
      </c>
      <c r="F451" s="20"/>
      <c r="G451" s="25">
        <v>4636.6499999999996</v>
      </c>
    </row>
    <row r="452" spans="1:7" x14ac:dyDescent="0.3">
      <c r="A452" s="5">
        <v>45509</v>
      </c>
      <c r="B452" s="3" t="s">
        <v>658</v>
      </c>
      <c r="C452" s="18" t="s">
        <v>261</v>
      </c>
      <c r="D452" s="19" t="s">
        <v>878</v>
      </c>
      <c r="E452" s="14">
        <v>50</v>
      </c>
      <c r="F452" s="20"/>
      <c r="G452" s="25">
        <v>4746.6499999999996</v>
      </c>
    </row>
    <row r="453" spans="1:7" x14ac:dyDescent="0.3">
      <c r="A453" s="5">
        <v>45510</v>
      </c>
      <c r="B453" s="3" t="s">
        <v>667</v>
      </c>
      <c r="C453" s="18" t="s">
        <v>668</v>
      </c>
      <c r="D453" s="19" t="s">
        <v>879</v>
      </c>
      <c r="E453" s="14">
        <v>62</v>
      </c>
      <c r="F453" s="20"/>
      <c r="G453" s="25">
        <v>4070.65</v>
      </c>
    </row>
    <row r="454" spans="1:7" x14ac:dyDescent="0.3">
      <c r="A454" s="5">
        <v>45510</v>
      </c>
      <c r="B454" s="3" t="s">
        <v>669</v>
      </c>
      <c r="C454" s="18" t="s">
        <v>670</v>
      </c>
      <c r="D454" s="19" t="s">
        <v>921</v>
      </c>
      <c r="E454" s="14">
        <v>150</v>
      </c>
      <c r="F454" s="20"/>
      <c r="G454" s="25">
        <v>3920.65</v>
      </c>
    </row>
    <row r="455" spans="1:7" x14ac:dyDescent="0.3">
      <c r="A455" s="5">
        <v>45510</v>
      </c>
      <c r="B455" s="3" t="s">
        <v>661</v>
      </c>
      <c r="C455" s="18" t="s">
        <v>662</v>
      </c>
      <c r="D455" s="19" t="s">
        <v>885</v>
      </c>
      <c r="E455" s="14">
        <v>40</v>
      </c>
      <c r="F455" s="20"/>
      <c r="G455" s="25">
        <v>4596.6499999999996</v>
      </c>
    </row>
    <row r="456" spans="1:7" x14ac:dyDescent="0.3">
      <c r="A456" s="5">
        <v>45510</v>
      </c>
      <c r="B456" s="3" t="s">
        <v>664</v>
      </c>
      <c r="C456" s="18" t="s">
        <v>6</v>
      </c>
      <c r="D456" s="19" t="s">
        <v>851</v>
      </c>
      <c r="E456" s="15"/>
      <c r="F456" s="21">
        <v>55</v>
      </c>
      <c r="G456" s="25">
        <v>4632.6499999999996</v>
      </c>
    </row>
    <row r="457" spans="1:7" x14ac:dyDescent="0.3">
      <c r="A457" s="5">
        <v>45510</v>
      </c>
      <c r="B457" s="3" t="s">
        <v>671</v>
      </c>
      <c r="C457" s="18" t="s">
        <v>6</v>
      </c>
      <c r="D457" s="19" t="s">
        <v>851</v>
      </c>
      <c r="E457" s="14">
        <v>30</v>
      </c>
      <c r="F457" s="20"/>
      <c r="G457" s="25">
        <v>3890.65</v>
      </c>
    </row>
    <row r="458" spans="1:7" x14ac:dyDescent="0.3">
      <c r="A458" s="5">
        <v>45510</v>
      </c>
      <c r="B458" s="3" t="s">
        <v>672</v>
      </c>
      <c r="C458" s="18" t="s">
        <v>6</v>
      </c>
      <c r="D458" s="19" t="s">
        <v>851</v>
      </c>
      <c r="E458" s="14">
        <v>82.5</v>
      </c>
      <c r="F458" s="20"/>
      <c r="G458" s="25">
        <v>3808.15</v>
      </c>
    </row>
    <row r="459" spans="1:7" x14ac:dyDescent="0.3">
      <c r="A459" s="5">
        <v>45510</v>
      </c>
      <c r="B459" s="3" t="s">
        <v>663</v>
      </c>
      <c r="C459" s="18" t="s">
        <v>55</v>
      </c>
      <c r="D459" s="19" t="s">
        <v>903</v>
      </c>
      <c r="E459" s="14">
        <v>19</v>
      </c>
      <c r="F459" s="20"/>
      <c r="G459" s="25">
        <v>4577.6499999999996</v>
      </c>
    </row>
    <row r="460" spans="1:7" x14ac:dyDescent="0.3">
      <c r="A460" s="5">
        <v>45510</v>
      </c>
      <c r="B460" s="3" t="s">
        <v>665</v>
      </c>
      <c r="C460" s="18" t="s">
        <v>666</v>
      </c>
      <c r="D460" s="19" t="s">
        <v>904</v>
      </c>
      <c r="E460" s="14">
        <v>500</v>
      </c>
      <c r="F460" s="20"/>
      <c r="G460" s="25">
        <v>4132.6499999999996</v>
      </c>
    </row>
    <row r="461" spans="1:7" x14ac:dyDescent="0.3">
      <c r="A461" s="5">
        <v>45511</v>
      </c>
      <c r="B461" s="3" t="s">
        <v>682</v>
      </c>
      <c r="C461" s="18" t="s">
        <v>683</v>
      </c>
      <c r="D461" s="19" t="s">
        <v>888</v>
      </c>
      <c r="E461" s="14">
        <v>35</v>
      </c>
      <c r="F461" s="20"/>
      <c r="G461" s="25">
        <v>3663.15</v>
      </c>
    </row>
    <row r="462" spans="1:7" x14ac:dyDescent="0.3">
      <c r="A462" s="5">
        <v>45511</v>
      </c>
      <c r="B462" s="3" t="s">
        <v>677</v>
      </c>
      <c r="C462" s="18" t="s">
        <v>678</v>
      </c>
      <c r="D462" s="19" t="s">
        <v>887</v>
      </c>
      <c r="E462" s="14">
        <v>40</v>
      </c>
      <c r="F462" s="20"/>
      <c r="G462" s="25">
        <v>3628.15</v>
      </c>
    </row>
    <row r="463" spans="1:7" x14ac:dyDescent="0.3">
      <c r="A463" s="5">
        <v>45511</v>
      </c>
      <c r="B463" s="3" t="s">
        <v>686</v>
      </c>
      <c r="C463" s="18" t="s">
        <v>687</v>
      </c>
      <c r="D463" s="19" t="s">
        <v>845</v>
      </c>
      <c r="E463" s="14">
        <v>45</v>
      </c>
      <c r="F463" s="20"/>
      <c r="G463" s="25">
        <v>3598.15</v>
      </c>
    </row>
    <row r="464" spans="1:7" x14ac:dyDescent="0.3">
      <c r="A464" s="5">
        <v>45511</v>
      </c>
      <c r="B464" s="3" t="s">
        <v>679</v>
      </c>
      <c r="C464" s="18" t="s">
        <v>6</v>
      </c>
      <c r="D464" s="19" t="s">
        <v>851</v>
      </c>
      <c r="E464" s="15"/>
      <c r="F464" s="21">
        <v>80</v>
      </c>
      <c r="G464" s="25">
        <v>3708.15</v>
      </c>
    </row>
    <row r="465" spans="1:7" x14ac:dyDescent="0.3">
      <c r="A465" s="5">
        <v>45511</v>
      </c>
      <c r="B465" s="3" t="s">
        <v>684</v>
      </c>
      <c r="C465" s="18" t="s">
        <v>685</v>
      </c>
      <c r="D465" s="19" t="s">
        <v>851</v>
      </c>
      <c r="E465" s="14">
        <v>20</v>
      </c>
      <c r="F465" s="20"/>
      <c r="G465" s="25">
        <v>3643.15</v>
      </c>
    </row>
    <row r="466" spans="1:7" x14ac:dyDescent="0.3">
      <c r="A466" s="5">
        <v>45511</v>
      </c>
      <c r="B466" s="3" t="s">
        <v>688</v>
      </c>
      <c r="C466" s="18" t="s">
        <v>6</v>
      </c>
      <c r="D466" s="19" t="s">
        <v>851</v>
      </c>
      <c r="E466" s="15"/>
      <c r="F466" s="21">
        <v>40</v>
      </c>
      <c r="G466" s="25">
        <v>3638.15</v>
      </c>
    </row>
    <row r="467" spans="1:7" x14ac:dyDescent="0.3">
      <c r="A467" s="5">
        <v>45511</v>
      </c>
      <c r="B467" s="3" t="s">
        <v>675</v>
      </c>
      <c r="C467" s="18" t="s">
        <v>676</v>
      </c>
      <c r="D467" s="19" t="s">
        <v>886</v>
      </c>
      <c r="E467" s="14">
        <v>80</v>
      </c>
      <c r="F467" s="20"/>
      <c r="G467" s="25">
        <v>3668.15</v>
      </c>
    </row>
    <row r="468" spans="1:7" x14ac:dyDescent="0.3">
      <c r="A468" s="5">
        <v>45511</v>
      </c>
      <c r="B468" s="3" t="s">
        <v>689</v>
      </c>
      <c r="C468" s="18" t="s">
        <v>55</v>
      </c>
      <c r="D468" s="19" t="s">
        <v>903</v>
      </c>
      <c r="E468" s="14">
        <v>200.9</v>
      </c>
      <c r="F468" s="20"/>
      <c r="G468" s="25">
        <v>3437.25</v>
      </c>
    </row>
    <row r="469" spans="1:7" x14ac:dyDescent="0.3">
      <c r="A469" s="5">
        <v>45511</v>
      </c>
      <c r="B469" s="3" t="s">
        <v>674</v>
      </c>
      <c r="C469" s="18" t="s">
        <v>611</v>
      </c>
      <c r="D469" s="19" t="s">
        <v>938</v>
      </c>
      <c r="E469" s="14">
        <v>20</v>
      </c>
      <c r="F469" s="20"/>
      <c r="G469" s="25">
        <v>3748.15</v>
      </c>
    </row>
    <row r="470" spans="1:7" x14ac:dyDescent="0.3">
      <c r="A470" s="5">
        <v>45511</v>
      </c>
      <c r="B470" s="3" t="s">
        <v>673</v>
      </c>
      <c r="C470" s="18" t="s">
        <v>553</v>
      </c>
      <c r="D470" s="19" t="s">
        <v>897</v>
      </c>
      <c r="E470" s="14">
        <v>40</v>
      </c>
      <c r="F470" s="20"/>
      <c r="G470" s="25">
        <v>3768.15</v>
      </c>
    </row>
    <row r="471" spans="1:7" x14ac:dyDescent="0.3">
      <c r="A471" s="5">
        <v>45511</v>
      </c>
      <c r="B471" s="3" t="s">
        <v>680</v>
      </c>
      <c r="C471" s="18" t="s">
        <v>681</v>
      </c>
      <c r="D471" s="19" t="s">
        <v>897</v>
      </c>
      <c r="E471" s="14">
        <v>10</v>
      </c>
      <c r="F471" s="20"/>
      <c r="G471" s="25">
        <v>3698.15</v>
      </c>
    </row>
    <row r="472" spans="1:7" x14ac:dyDescent="0.3">
      <c r="A472" s="5">
        <v>45512</v>
      </c>
      <c r="B472" s="3" t="s">
        <v>690</v>
      </c>
      <c r="C472" s="18" t="s">
        <v>6</v>
      </c>
      <c r="D472" s="19" t="s">
        <v>851</v>
      </c>
      <c r="E472" s="14">
        <v>33.5</v>
      </c>
      <c r="F472" s="20"/>
      <c r="G472" s="25">
        <v>3403.75</v>
      </c>
    </row>
    <row r="473" spans="1:7" x14ac:dyDescent="0.3">
      <c r="A473" s="5">
        <v>45512</v>
      </c>
      <c r="B473" s="3" t="s">
        <v>695</v>
      </c>
      <c r="C473" s="18" t="s">
        <v>6</v>
      </c>
      <c r="D473" s="19" t="s">
        <v>851</v>
      </c>
      <c r="E473" s="15"/>
      <c r="F473" s="21">
        <v>30</v>
      </c>
      <c r="G473" s="25">
        <v>3373.75</v>
      </c>
    </row>
    <row r="474" spans="1:7" x14ac:dyDescent="0.3">
      <c r="A474" s="5">
        <v>45512</v>
      </c>
      <c r="B474" s="3" t="s">
        <v>691</v>
      </c>
      <c r="C474" s="18" t="s">
        <v>692</v>
      </c>
      <c r="D474" s="19" t="s">
        <v>936</v>
      </c>
      <c r="E474" s="14">
        <v>20</v>
      </c>
      <c r="F474" s="20"/>
      <c r="G474" s="25">
        <v>3383.75</v>
      </c>
    </row>
    <row r="475" spans="1:7" x14ac:dyDescent="0.3">
      <c r="A475" s="5">
        <v>45512</v>
      </c>
      <c r="B475" s="3" t="s">
        <v>693</v>
      </c>
      <c r="C475" s="18" t="s">
        <v>694</v>
      </c>
      <c r="D475" s="19" t="s">
        <v>866</v>
      </c>
      <c r="E475" s="14">
        <v>40</v>
      </c>
      <c r="F475" s="20"/>
      <c r="G475" s="25">
        <v>3343.75</v>
      </c>
    </row>
    <row r="476" spans="1:7" x14ac:dyDescent="0.3">
      <c r="A476" s="5">
        <v>45513</v>
      </c>
      <c r="B476" s="3" t="s">
        <v>703</v>
      </c>
      <c r="C476" s="18" t="s">
        <v>704</v>
      </c>
      <c r="D476" s="19" t="s">
        <v>880</v>
      </c>
      <c r="E476" s="14">
        <v>10</v>
      </c>
      <c r="F476" s="20"/>
      <c r="G476" s="25">
        <v>3308.75</v>
      </c>
    </row>
    <row r="477" spans="1:7" x14ac:dyDescent="0.3">
      <c r="A477" s="5">
        <v>45513</v>
      </c>
      <c r="B477" s="3" t="s">
        <v>701</v>
      </c>
      <c r="C477" s="18" t="s">
        <v>702</v>
      </c>
      <c r="D477" s="19" t="s">
        <v>939</v>
      </c>
      <c r="E477" s="14">
        <v>10</v>
      </c>
      <c r="F477" s="20"/>
      <c r="G477" s="25">
        <v>3318.75</v>
      </c>
    </row>
    <row r="478" spans="1:7" x14ac:dyDescent="0.3">
      <c r="A478" s="5">
        <v>45513</v>
      </c>
      <c r="B478" s="3" t="s">
        <v>700</v>
      </c>
      <c r="C478" s="18" t="s">
        <v>624</v>
      </c>
      <c r="D478" s="19" t="s">
        <v>936</v>
      </c>
      <c r="E478" s="14">
        <v>10</v>
      </c>
      <c r="F478" s="20"/>
      <c r="G478" s="25">
        <v>3328.75</v>
      </c>
    </row>
    <row r="479" spans="1:7" x14ac:dyDescent="0.3">
      <c r="A479" s="5">
        <v>45513</v>
      </c>
      <c r="B479" s="3" t="s">
        <v>696</v>
      </c>
      <c r="C479" s="18" t="s">
        <v>697</v>
      </c>
      <c r="D479" s="19" t="s">
        <v>886</v>
      </c>
      <c r="E479" s="14">
        <v>20</v>
      </c>
      <c r="F479" s="20"/>
      <c r="G479" s="25">
        <v>3353.75</v>
      </c>
    </row>
    <row r="480" spans="1:7" x14ac:dyDescent="0.3">
      <c r="A480" s="5">
        <v>45513</v>
      </c>
      <c r="B480" s="3" t="s">
        <v>698</v>
      </c>
      <c r="C480" s="18" t="s">
        <v>699</v>
      </c>
      <c r="D480" s="19" t="s">
        <v>859</v>
      </c>
      <c r="E480" s="14">
        <v>15</v>
      </c>
      <c r="F480" s="20"/>
      <c r="G480" s="25">
        <v>3338.75</v>
      </c>
    </row>
    <row r="481" spans="1:7" x14ac:dyDescent="0.3">
      <c r="A481" s="5">
        <v>45514</v>
      </c>
      <c r="B481" s="3" t="s">
        <v>709</v>
      </c>
      <c r="C481" s="18" t="s">
        <v>710</v>
      </c>
      <c r="D481" s="19" t="s">
        <v>940</v>
      </c>
      <c r="E481" s="14">
        <v>20</v>
      </c>
      <c r="F481" s="20"/>
      <c r="G481" s="25">
        <v>3228.75</v>
      </c>
    </row>
    <row r="482" spans="1:7" x14ac:dyDescent="0.3">
      <c r="A482" s="5">
        <v>45514</v>
      </c>
      <c r="B482" s="3" t="s">
        <v>715</v>
      </c>
      <c r="C482" s="18" t="s">
        <v>6</v>
      </c>
      <c r="D482" s="19" t="s">
        <v>851</v>
      </c>
      <c r="E482" s="14">
        <v>49</v>
      </c>
      <c r="F482" s="20"/>
      <c r="G482" s="25">
        <v>3119.75</v>
      </c>
    </row>
    <row r="483" spans="1:7" x14ac:dyDescent="0.3">
      <c r="A483" s="5">
        <v>45514</v>
      </c>
      <c r="B483" s="3" t="s">
        <v>713</v>
      </c>
      <c r="C483" s="18" t="s">
        <v>714</v>
      </c>
      <c r="D483" s="19" t="s">
        <v>936</v>
      </c>
      <c r="E483" s="14">
        <v>40</v>
      </c>
      <c r="F483" s="20"/>
      <c r="G483" s="25">
        <v>3168.75</v>
      </c>
    </row>
    <row r="484" spans="1:7" x14ac:dyDescent="0.3">
      <c r="A484" s="5">
        <v>45514</v>
      </c>
      <c r="B484" s="3" t="s">
        <v>707</v>
      </c>
      <c r="C484" s="18" t="s">
        <v>708</v>
      </c>
      <c r="D484" s="19" t="s">
        <v>903</v>
      </c>
      <c r="E484" s="14">
        <v>40</v>
      </c>
      <c r="F484" s="20"/>
      <c r="G484" s="25">
        <v>3248.75</v>
      </c>
    </row>
    <row r="485" spans="1:7" x14ac:dyDescent="0.3">
      <c r="A485" s="5">
        <v>45514</v>
      </c>
      <c r="B485" s="3" t="s">
        <v>705</v>
      </c>
      <c r="C485" s="18" t="s">
        <v>706</v>
      </c>
      <c r="D485" s="19" t="s">
        <v>900</v>
      </c>
      <c r="E485" s="14">
        <v>20</v>
      </c>
      <c r="F485" s="20"/>
      <c r="G485" s="25">
        <v>3288.75</v>
      </c>
    </row>
    <row r="486" spans="1:7" x14ac:dyDescent="0.3">
      <c r="A486" s="5">
        <v>45514</v>
      </c>
      <c r="B486" s="3" t="s">
        <v>711</v>
      </c>
      <c r="C486" s="18" t="s">
        <v>712</v>
      </c>
      <c r="D486" s="19" t="s">
        <v>919</v>
      </c>
      <c r="E486" s="14">
        <v>20</v>
      </c>
      <c r="F486" s="20"/>
      <c r="G486" s="25">
        <v>3208.75</v>
      </c>
    </row>
    <row r="487" spans="1:7" x14ac:dyDescent="0.3">
      <c r="A487" s="5">
        <v>45515</v>
      </c>
      <c r="B487" s="3" t="s">
        <v>722</v>
      </c>
      <c r="C487" s="18" t="s">
        <v>6</v>
      </c>
      <c r="D487" s="19" t="s">
        <v>851</v>
      </c>
      <c r="E487" s="15"/>
      <c r="F487" s="21">
        <v>65</v>
      </c>
      <c r="G487" s="25">
        <v>3054.75</v>
      </c>
    </row>
    <row r="488" spans="1:7" x14ac:dyDescent="0.3">
      <c r="A488" s="5">
        <v>45515</v>
      </c>
      <c r="B488" s="3" t="s">
        <v>716</v>
      </c>
      <c r="C488" s="18" t="s">
        <v>717</v>
      </c>
      <c r="D488" s="19" t="s">
        <v>936</v>
      </c>
      <c r="E488" s="14">
        <v>30</v>
      </c>
      <c r="F488" s="20"/>
      <c r="G488" s="25">
        <v>3089.75</v>
      </c>
    </row>
    <row r="489" spans="1:7" x14ac:dyDescent="0.3">
      <c r="A489" s="5">
        <v>45515</v>
      </c>
      <c r="B489" s="3" t="s">
        <v>720</v>
      </c>
      <c r="C489" s="18" t="s">
        <v>721</v>
      </c>
      <c r="D489" s="19" t="s">
        <v>866</v>
      </c>
      <c r="E489" s="14">
        <v>30</v>
      </c>
      <c r="F489" s="20"/>
      <c r="G489" s="25">
        <v>2989.75</v>
      </c>
    </row>
    <row r="490" spans="1:7" x14ac:dyDescent="0.3">
      <c r="A490" s="5">
        <v>45515</v>
      </c>
      <c r="B490" s="3" t="s">
        <v>719</v>
      </c>
      <c r="C490" s="18" t="s">
        <v>261</v>
      </c>
      <c r="D490" s="19" t="s">
        <v>878</v>
      </c>
      <c r="E490" s="14">
        <v>50</v>
      </c>
      <c r="F490" s="20"/>
      <c r="G490" s="25">
        <v>3019.75</v>
      </c>
    </row>
    <row r="491" spans="1:7" x14ac:dyDescent="0.3">
      <c r="A491" s="5">
        <v>45515</v>
      </c>
      <c r="B491" s="3" t="s">
        <v>718</v>
      </c>
      <c r="C491" s="18" t="s">
        <v>697</v>
      </c>
      <c r="D491" s="19" t="s">
        <v>919</v>
      </c>
      <c r="E491" s="14">
        <v>20</v>
      </c>
      <c r="F491" s="20"/>
      <c r="G491" s="25">
        <v>3069.75</v>
      </c>
    </row>
    <row r="492" spans="1:7" x14ac:dyDescent="0.3">
      <c r="A492" s="5">
        <v>45517</v>
      </c>
      <c r="B492" s="3" t="s">
        <v>725</v>
      </c>
      <c r="C492" s="18" t="s">
        <v>726</v>
      </c>
      <c r="D492" s="19" t="s">
        <v>930</v>
      </c>
      <c r="E492" s="14">
        <v>1936</v>
      </c>
      <c r="F492" s="20"/>
      <c r="G492" s="25">
        <v>18118.75</v>
      </c>
    </row>
    <row r="493" spans="1:7" x14ac:dyDescent="0.3">
      <c r="A493" s="5">
        <v>45517</v>
      </c>
      <c r="B493" s="3" t="s">
        <v>723</v>
      </c>
      <c r="C493" s="18" t="s">
        <v>724</v>
      </c>
      <c r="D493" s="19" t="s">
        <v>855</v>
      </c>
      <c r="E493" s="15"/>
      <c r="F493" s="21">
        <v>17000</v>
      </c>
      <c r="G493" s="25">
        <v>20054.75</v>
      </c>
    </row>
    <row r="494" spans="1:7" x14ac:dyDescent="0.3">
      <c r="A494" s="5">
        <v>45517</v>
      </c>
      <c r="B494" s="3" t="s">
        <v>732</v>
      </c>
      <c r="C494" s="18" t="s">
        <v>733</v>
      </c>
      <c r="D494" s="19" t="s">
        <v>855</v>
      </c>
      <c r="E494" s="14">
        <v>10000</v>
      </c>
      <c r="F494" s="20"/>
      <c r="G494" s="25">
        <v>7872.75</v>
      </c>
    </row>
    <row r="495" spans="1:7" x14ac:dyDescent="0.3">
      <c r="A495" s="5">
        <v>45517</v>
      </c>
      <c r="B495" s="3" t="s">
        <v>727</v>
      </c>
      <c r="C495" s="18" t="s">
        <v>728</v>
      </c>
      <c r="D495" s="19" t="s">
        <v>945</v>
      </c>
      <c r="E495" s="14">
        <v>317</v>
      </c>
      <c r="F495" s="20"/>
      <c r="G495" s="25">
        <v>17801.75</v>
      </c>
    </row>
    <row r="496" spans="1:7" x14ac:dyDescent="0.3">
      <c r="A496" s="5">
        <v>45517</v>
      </c>
      <c r="B496" s="3" t="s">
        <v>736</v>
      </c>
      <c r="C496" s="18" t="s">
        <v>737</v>
      </c>
      <c r="D496" s="19" t="s">
        <v>924</v>
      </c>
      <c r="E496" s="14">
        <v>40</v>
      </c>
      <c r="F496" s="20"/>
      <c r="G496" s="25">
        <v>7659.75</v>
      </c>
    </row>
    <row r="497" spans="1:7" x14ac:dyDescent="0.3">
      <c r="A497" s="5">
        <v>45517</v>
      </c>
      <c r="B497" s="3" t="s">
        <v>729</v>
      </c>
      <c r="C497" s="18" t="s">
        <v>6</v>
      </c>
      <c r="D497" s="19" t="s">
        <v>851</v>
      </c>
      <c r="E497" s="15"/>
      <c r="F497" s="21">
        <v>158.5</v>
      </c>
      <c r="G497" s="25">
        <v>17960.25</v>
      </c>
    </row>
    <row r="498" spans="1:7" x14ac:dyDescent="0.3">
      <c r="A498" s="5">
        <v>45517</v>
      </c>
      <c r="B498" s="3" t="s">
        <v>730</v>
      </c>
      <c r="C498" s="18" t="s">
        <v>6</v>
      </c>
      <c r="D498" s="19" t="s">
        <v>851</v>
      </c>
      <c r="E498" s="14">
        <v>62.5</v>
      </c>
      <c r="F498" s="20"/>
      <c r="G498" s="25">
        <v>17897.75</v>
      </c>
    </row>
    <row r="499" spans="1:7" x14ac:dyDescent="0.3">
      <c r="A499" s="5">
        <v>45517</v>
      </c>
      <c r="B499" s="3" t="s">
        <v>731</v>
      </c>
      <c r="C499" s="18" t="s">
        <v>8</v>
      </c>
      <c r="D499" s="19" t="s">
        <v>851</v>
      </c>
      <c r="E499" s="14">
        <v>25</v>
      </c>
      <c r="F499" s="20"/>
      <c r="G499" s="25">
        <v>17872.75</v>
      </c>
    </row>
    <row r="500" spans="1:7" x14ac:dyDescent="0.3">
      <c r="A500" s="5">
        <v>45517</v>
      </c>
      <c r="B500" s="3" t="s">
        <v>738</v>
      </c>
      <c r="C500" s="18" t="s">
        <v>6</v>
      </c>
      <c r="D500" s="19" t="s">
        <v>851</v>
      </c>
      <c r="E500" s="15"/>
      <c r="F500" s="21">
        <v>86.5</v>
      </c>
      <c r="G500" s="25">
        <v>7746.25</v>
      </c>
    </row>
    <row r="501" spans="1:7" x14ac:dyDescent="0.3">
      <c r="A501" s="5">
        <v>45517</v>
      </c>
      <c r="B501" s="3" t="s">
        <v>734</v>
      </c>
      <c r="C501" s="18" t="s">
        <v>735</v>
      </c>
      <c r="D501" s="19" t="s">
        <v>859</v>
      </c>
      <c r="E501" s="14">
        <v>173</v>
      </c>
      <c r="F501" s="20"/>
      <c r="G501" s="25">
        <v>7699.75</v>
      </c>
    </row>
    <row r="502" spans="1:7" x14ac:dyDescent="0.3">
      <c r="A502" s="5">
        <v>45518</v>
      </c>
      <c r="B502" s="3" t="s">
        <v>739</v>
      </c>
      <c r="C502" s="18" t="s">
        <v>6</v>
      </c>
      <c r="D502" s="19" t="s">
        <v>851</v>
      </c>
      <c r="E502" s="15"/>
      <c r="F502" s="21">
        <v>20</v>
      </c>
      <c r="G502" s="25">
        <v>7766.25</v>
      </c>
    </row>
    <row r="503" spans="1:7" x14ac:dyDescent="0.3">
      <c r="A503" s="5">
        <v>45518</v>
      </c>
      <c r="B503" s="3" t="s">
        <v>740</v>
      </c>
      <c r="C503" s="18" t="s">
        <v>8</v>
      </c>
      <c r="D503" s="19" t="s">
        <v>851</v>
      </c>
      <c r="E503" s="14">
        <v>47.5</v>
      </c>
      <c r="F503" s="20"/>
      <c r="G503" s="25">
        <v>7718.75</v>
      </c>
    </row>
    <row r="504" spans="1:7" x14ac:dyDescent="0.3">
      <c r="A504" s="5">
        <v>45518</v>
      </c>
      <c r="B504" s="3" t="s">
        <v>743</v>
      </c>
      <c r="C504" s="18" t="s">
        <v>6</v>
      </c>
      <c r="D504" s="19" t="s">
        <v>851</v>
      </c>
      <c r="E504" s="15"/>
      <c r="F504" s="21">
        <v>30</v>
      </c>
      <c r="G504" s="25">
        <v>7688.75</v>
      </c>
    </row>
    <row r="505" spans="1:7" x14ac:dyDescent="0.3">
      <c r="A505" s="5">
        <v>45518</v>
      </c>
      <c r="B505" s="3" t="s">
        <v>741</v>
      </c>
      <c r="C505" s="18" t="s">
        <v>742</v>
      </c>
      <c r="D505" s="19" t="s">
        <v>846</v>
      </c>
      <c r="E505" s="14">
        <v>60</v>
      </c>
      <c r="F505" s="20"/>
      <c r="G505" s="25">
        <v>7658.75</v>
      </c>
    </row>
    <row r="506" spans="1:7" x14ac:dyDescent="0.3">
      <c r="A506" s="5">
        <v>45519</v>
      </c>
      <c r="B506" s="3" t="s">
        <v>747</v>
      </c>
      <c r="C506" s="18" t="s">
        <v>748</v>
      </c>
      <c r="D506" s="19" t="s">
        <v>888</v>
      </c>
      <c r="E506" s="14">
        <v>30</v>
      </c>
      <c r="F506" s="20"/>
      <c r="G506" s="25">
        <v>7498.75</v>
      </c>
    </row>
    <row r="507" spans="1:7" x14ac:dyDescent="0.3">
      <c r="A507" s="5">
        <v>45519</v>
      </c>
      <c r="B507" s="3" t="s">
        <v>744</v>
      </c>
      <c r="C507" s="18" t="s">
        <v>745</v>
      </c>
      <c r="D507" s="19" t="s">
        <v>941</v>
      </c>
      <c r="E507" s="14">
        <v>30</v>
      </c>
      <c r="F507" s="20"/>
      <c r="G507" s="25">
        <v>7658.75</v>
      </c>
    </row>
    <row r="508" spans="1:7" x14ac:dyDescent="0.3">
      <c r="A508" s="5">
        <v>45519</v>
      </c>
      <c r="B508" s="3" t="s">
        <v>746</v>
      </c>
      <c r="C508" s="18" t="s">
        <v>275</v>
      </c>
      <c r="D508" s="19" t="s">
        <v>845</v>
      </c>
      <c r="E508" s="14">
        <v>130</v>
      </c>
      <c r="F508" s="20"/>
      <c r="G508" s="25">
        <v>7528.75</v>
      </c>
    </row>
    <row r="509" spans="1:7" x14ac:dyDescent="0.3">
      <c r="A509" s="5">
        <v>45519</v>
      </c>
      <c r="B509" s="3" t="s">
        <v>750</v>
      </c>
      <c r="C509" s="18" t="s">
        <v>685</v>
      </c>
      <c r="D509" s="19" t="s">
        <v>851</v>
      </c>
      <c r="E509" s="14">
        <v>28</v>
      </c>
      <c r="F509" s="20"/>
      <c r="G509" s="25">
        <v>7410.75</v>
      </c>
    </row>
    <row r="510" spans="1:7" x14ac:dyDescent="0.3">
      <c r="A510" s="5">
        <v>45519</v>
      </c>
      <c r="B510" s="3" t="s">
        <v>751</v>
      </c>
      <c r="C510" s="18" t="s">
        <v>6</v>
      </c>
      <c r="D510" s="19" t="s">
        <v>851</v>
      </c>
      <c r="E510" s="15"/>
      <c r="F510" s="21">
        <v>50</v>
      </c>
      <c r="G510" s="25">
        <v>7460.75</v>
      </c>
    </row>
    <row r="511" spans="1:7" x14ac:dyDescent="0.3">
      <c r="A511" s="5">
        <v>45519</v>
      </c>
      <c r="B511" s="3" t="s">
        <v>752</v>
      </c>
      <c r="C511" s="18" t="s">
        <v>6</v>
      </c>
      <c r="D511" s="19" t="s">
        <v>851</v>
      </c>
      <c r="E511" s="15"/>
      <c r="F511" s="21">
        <v>101.5</v>
      </c>
      <c r="G511" s="25">
        <v>7562.25</v>
      </c>
    </row>
    <row r="512" spans="1:7" x14ac:dyDescent="0.3">
      <c r="A512" s="5">
        <v>45519</v>
      </c>
      <c r="B512" s="3" t="s">
        <v>749</v>
      </c>
      <c r="C512" s="18" t="s">
        <v>62</v>
      </c>
      <c r="D512" s="19" t="s">
        <v>904</v>
      </c>
      <c r="E512" s="14">
        <v>60</v>
      </c>
      <c r="F512" s="20"/>
      <c r="G512" s="25">
        <v>7438.75</v>
      </c>
    </row>
    <row r="513" spans="1:7" x14ac:dyDescent="0.3">
      <c r="A513" s="5">
        <v>45520</v>
      </c>
      <c r="B513" s="3" t="s">
        <v>757</v>
      </c>
      <c r="C513" s="18" t="s">
        <v>758</v>
      </c>
      <c r="D513" s="19" t="s">
        <v>941</v>
      </c>
      <c r="E513" s="14">
        <v>50</v>
      </c>
      <c r="F513" s="20"/>
      <c r="G513" s="25">
        <v>7434.25</v>
      </c>
    </row>
    <row r="514" spans="1:7" x14ac:dyDescent="0.3">
      <c r="A514" s="5">
        <v>45520</v>
      </c>
      <c r="B514" s="3" t="s">
        <v>762</v>
      </c>
      <c r="C514" s="18" t="s">
        <v>763</v>
      </c>
      <c r="D514" s="19" t="s">
        <v>905</v>
      </c>
      <c r="E514" s="14">
        <v>10</v>
      </c>
      <c r="F514" s="20"/>
      <c r="G514" s="25">
        <v>7205.25</v>
      </c>
    </row>
    <row r="515" spans="1:7" x14ac:dyDescent="0.3">
      <c r="A515" s="5">
        <v>45520</v>
      </c>
      <c r="B515" s="3" t="s">
        <v>753</v>
      </c>
      <c r="C515" s="18" t="s">
        <v>754</v>
      </c>
      <c r="D515" s="19" t="s">
        <v>889</v>
      </c>
      <c r="E515" s="14">
        <v>40</v>
      </c>
      <c r="F515" s="20"/>
      <c r="G515" s="25">
        <v>7522.25</v>
      </c>
    </row>
    <row r="516" spans="1:7" x14ac:dyDescent="0.3">
      <c r="A516" s="5">
        <v>45520</v>
      </c>
      <c r="B516" s="3" t="s">
        <v>760</v>
      </c>
      <c r="C516" s="18" t="s">
        <v>761</v>
      </c>
      <c r="D516" s="19" t="s">
        <v>945</v>
      </c>
      <c r="E516" s="14">
        <v>264</v>
      </c>
      <c r="F516" s="20"/>
      <c r="G516" s="25">
        <v>7215.25</v>
      </c>
    </row>
    <row r="517" spans="1:7" x14ac:dyDescent="0.3">
      <c r="A517" s="5">
        <v>45520</v>
      </c>
      <c r="B517" s="3" t="s">
        <v>759</v>
      </c>
      <c r="C517" s="18" t="s">
        <v>6</v>
      </c>
      <c r="D517" s="19" t="s">
        <v>851</v>
      </c>
      <c r="E517" s="15"/>
      <c r="F517" s="21">
        <v>45</v>
      </c>
      <c r="G517" s="25">
        <v>7479.25</v>
      </c>
    </row>
    <row r="518" spans="1:7" x14ac:dyDescent="0.3">
      <c r="A518" s="5">
        <v>45520</v>
      </c>
      <c r="B518" s="3" t="s">
        <v>765</v>
      </c>
      <c r="C518" s="18" t="s">
        <v>8</v>
      </c>
      <c r="D518" s="19" t="s">
        <v>851</v>
      </c>
      <c r="E518" s="14">
        <v>30</v>
      </c>
      <c r="F518" s="20"/>
      <c r="G518" s="25">
        <v>7125.25</v>
      </c>
    </row>
    <row r="519" spans="1:7" x14ac:dyDescent="0.3">
      <c r="A519" s="5">
        <v>45520</v>
      </c>
      <c r="B519" s="3" t="s">
        <v>766</v>
      </c>
      <c r="C519" s="18" t="s">
        <v>6</v>
      </c>
      <c r="D519" s="19" t="s">
        <v>851</v>
      </c>
      <c r="E519" s="15"/>
      <c r="F519" s="21">
        <v>119.5</v>
      </c>
      <c r="G519" s="25">
        <v>7244.75</v>
      </c>
    </row>
    <row r="520" spans="1:7" x14ac:dyDescent="0.3">
      <c r="A520" s="5">
        <v>45520</v>
      </c>
      <c r="B520" s="3" t="s">
        <v>755</v>
      </c>
      <c r="C520" s="18" t="s">
        <v>756</v>
      </c>
      <c r="D520" s="19" t="s">
        <v>846</v>
      </c>
      <c r="E520" s="14">
        <v>38</v>
      </c>
      <c r="F520" s="20"/>
      <c r="G520" s="25">
        <v>7484.25</v>
      </c>
    </row>
    <row r="521" spans="1:7" x14ac:dyDescent="0.3">
      <c r="A521" s="5">
        <v>45520</v>
      </c>
      <c r="B521" s="3" t="s">
        <v>764</v>
      </c>
      <c r="C521" s="18" t="s">
        <v>670</v>
      </c>
      <c r="D521" s="19" t="s">
        <v>859</v>
      </c>
      <c r="E521" s="14">
        <v>50</v>
      </c>
      <c r="F521" s="20"/>
      <c r="G521" s="25">
        <v>7155.25</v>
      </c>
    </row>
    <row r="522" spans="1:7" x14ac:dyDescent="0.3">
      <c r="A522" s="5">
        <v>45521</v>
      </c>
      <c r="B522" s="3" t="s">
        <v>767</v>
      </c>
      <c r="C522" s="18" t="s">
        <v>768</v>
      </c>
      <c r="D522" s="19" t="s">
        <v>905</v>
      </c>
      <c r="E522" s="14">
        <v>40</v>
      </c>
      <c r="F522" s="20"/>
      <c r="G522" s="25">
        <v>7204.75</v>
      </c>
    </row>
    <row r="523" spans="1:7" x14ac:dyDescent="0.3">
      <c r="A523" s="5">
        <v>45521</v>
      </c>
      <c r="B523" s="3" t="s">
        <v>773</v>
      </c>
      <c r="C523" s="18" t="s">
        <v>604</v>
      </c>
      <c r="D523" s="19" t="s">
        <v>881</v>
      </c>
      <c r="E523" s="14">
        <v>30</v>
      </c>
      <c r="F523" s="20"/>
      <c r="G523" s="25">
        <v>7104.75</v>
      </c>
    </row>
    <row r="524" spans="1:7" x14ac:dyDescent="0.3">
      <c r="A524" s="5">
        <v>45521</v>
      </c>
      <c r="B524" s="3" t="s">
        <v>770</v>
      </c>
      <c r="C524" s="18" t="s">
        <v>771</v>
      </c>
      <c r="D524" s="19" t="s">
        <v>887</v>
      </c>
      <c r="E524" s="14">
        <v>40</v>
      </c>
      <c r="F524" s="20"/>
      <c r="G524" s="25">
        <v>7074.75</v>
      </c>
    </row>
    <row r="525" spans="1:7" x14ac:dyDescent="0.3">
      <c r="A525" s="5">
        <v>45521</v>
      </c>
      <c r="B525" s="3" t="s">
        <v>776</v>
      </c>
      <c r="C525" s="18" t="s">
        <v>64</v>
      </c>
      <c r="D525" s="19" t="s">
        <v>945</v>
      </c>
      <c r="E525" s="14">
        <v>110</v>
      </c>
      <c r="F525" s="20"/>
      <c r="G525" s="25">
        <v>6974.75</v>
      </c>
    </row>
    <row r="526" spans="1:7" x14ac:dyDescent="0.3">
      <c r="A526" s="5">
        <v>45521</v>
      </c>
      <c r="B526" s="3" t="s">
        <v>769</v>
      </c>
      <c r="C526" s="18" t="s">
        <v>6</v>
      </c>
      <c r="D526" s="19" t="s">
        <v>851</v>
      </c>
      <c r="E526" s="14">
        <v>90</v>
      </c>
      <c r="F526" s="20"/>
      <c r="G526" s="25">
        <v>7114.75</v>
      </c>
    </row>
    <row r="527" spans="1:7" x14ac:dyDescent="0.3">
      <c r="A527" s="5">
        <v>45521</v>
      </c>
      <c r="B527" s="3" t="s">
        <v>772</v>
      </c>
      <c r="C527" s="18" t="s">
        <v>6</v>
      </c>
      <c r="D527" s="19" t="s">
        <v>851</v>
      </c>
      <c r="E527" s="15"/>
      <c r="F527" s="21">
        <v>60</v>
      </c>
      <c r="G527" s="25">
        <v>7134.75</v>
      </c>
    </row>
    <row r="528" spans="1:7" x14ac:dyDescent="0.3">
      <c r="A528" s="5">
        <v>45521</v>
      </c>
      <c r="B528" s="3" t="s">
        <v>777</v>
      </c>
      <c r="C528" s="18" t="s">
        <v>6</v>
      </c>
      <c r="D528" s="19" t="s">
        <v>851</v>
      </c>
      <c r="E528" s="15"/>
      <c r="F528" s="21">
        <v>55</v>
      </c>
      <c r="G528" s="25">
        <v>7029.75</v>
      </c>
    </row>
    <row r="529" spans="1:7" x14ac:dyDescent="0.3">
      <c r="A529" s="5">
        <v>45521</v>
      </c>
      <c r="B529" s="3" t="s">
        <v>778</v>
      </c>
      <c r="C529" s="18" t="s">
        <v>261</v>
      </c>
      <c r="D529" s="19" t="s">
        <v>878</v>
      </c>
      <c r="E529" s="14">
        <v>6</v>
      </c>
      <c r="F529" s="20"/>
      <c r="G529" s="25">
        <v>7023.75</v>
      </c>
    </row>
    <row r="530" spans="1:7" x14ac:dyDescent="0.3">
      <c r="A530" s="5">
        <v>45521</v>
      </c>
      <c r="B530" s="3" t="s">
        <v>774</v>
      </c>
      <c r="C530" s="18" t="s">
        <v>775</v>
      </c>
      <c r="D530" s="19" t="s">
        <v>904</v>
      </c>
      <c r="E530" s="14">
        <v>20</v>
      </c>
      <c r="F530" s="20"/>
      <c r="G530" s="25">
        <v>7084.75</v>
      </c>
    </row>
    <row r="531" spans="1:7" x14ac:dyDescent="0.3">
      <c r="A531" s="5">
        <v>45522</v>
      </c>
      <c r="B531" s="3" t="s">
        <v>779</v>
      </c>
      <c r="C531" s="18" t="s">
        <v>780</v>
      </c>
      <c r="D531" s="19" t="s">
        <v>859</v>
      </c>
      <c r="E531" s="14">
        <v>10</v>
      </c>
      <c r="F531" s="20"/>
      <c r="G531" s="25">
        <v>7013.75</v>
      </c>
    </row>
    <row r="532" spans="1:7" x14ac:dyDescent="0.3">
      <c r="A532" s="5">
        <v>45524</v>
      </c>
      <c r="B532" s="3" t="s">
        <v>782</v>
      </c>
      <c r="C532" s="18" t="s">
        <v>6</v>
      </c>
      <c r="D532" s="19" t="s">
        <v>851</v>
      </c>
      <c r="E532" s="14">
        <v>15</v>
      </c>
      <c r="F532" s="20"/>
      <c r="G532" s="25">
        <v>6979.75</v>
      </c>
    </row>
    <row r="533" spans="1:7" x14ac:dyDescent="0.3">
      <c r="A533" s="5">
        <v>45524</v>
      </c>
      <c r="B533" s="3" t="s">
        <v>781</v>
      </c>
      <c r="C533" s="18" t="s">
        <v>55</v>
      </c>
      <c r="D533" s="19" t="s">
        <v>903</v>
      </c>
      <c r="E533" s="14">
        <v>19</v>
      </c>
      <c r="F533" s="20"/>
      <c r="G533" s="25">
        <v>6994.75</v>
      </c>
    </row>
    <row r="534" spans="1:7" x14ac:dyDescent="0.3">
      <c r="A534" s="5">
        <v>45524</v>
      </c>
      <c r="B534" s="3" t="s">
        <v>783</v>
      </c>
      <c r="C534" s="18" t="s">
        <v>55</v>
      </c>
      <c r="D534" s="19" t="s">
        <v>903</v>
      </c>
      <c r="E534" s="14">
        <v>29</v>
      </c>
      <c r="F534" s="20"/>
      <c r="G534" s="25">
        <v>6950.75</v>
      </c>
    </row>
    <row r="535" spans="1:7" x14ac:dyDescent="0.3">
      <c r="A535" s="5">
        <v>45524</v>
      </c>
      <c r="B535" s="3" t="s">
        <v>784</v>
      </c>
      <c r="C535" s="18" t="s">
        <v>633</v>
      </c>
      <c r="D535" s="19" t="s">
        <v>859</v>
      </c>
      <c r="E535" s="14">
        <v>127</v>
      </c>
      <c r="F535" s="20"/>
      <c r="G535" s="25">
        <v>6823.75</v>
      </c>
    </row>
    <row r="536" spans="1:7" x14ac:dyDescent="0.3">
      <c r="A536" s="5">
        <v>45525</v>
      </c>
      <c r="B536" s="3" t="s">
        <v>786</v>
      </c>
      <c r="C536" s="18" t="s">
        <v>787</v>
      </c>
      <c r="D536" s="19" t="s">
        <v>924</v>
      </c>
      <c r="E536" s="14">
        <v>90</v>
      </c>
      <c r="F536" s="20"/>
      <c r="G536" s="25">
        <v>6655.75</v>
      </c>
    </row>
    <row r="537" spans="1:7" x14ac:dyDescent="0.3">
      <c r="A537" s="5">
        <v>45525</v>
      </c>
      <c r="B537" s="3" t="s">
        <v>785</v>
      </c>
      <c r="C537" s="18" t="s">
        <v>6</v>
      </c>
      <c r="D537" s="19" t="s">
        <v>851</v>
      </c>
      <c r="E537" s="14">
        <v>78</v>
      </c>
      <c r="F537" s="20"/>
      <c r="G537" s="25">
        <v>6745.75</v>
      </c>
    </row>
    <row r="538" spans="1:7" x14ac:dyDescent="0.3">
      <c r="A538" s="5">
        <v>45525</v>
      </c>
      <c r="B538" s="3" t="s">
        <v>788</v>
      </c>
      <c r="C538" s="18" t="s">
        <v>6</v>
      </c>
      <c r="D538" s="19" t="s">
        <v>851</v>
      </c>
      <c r="E538" s="15"/>
      <c r="F538" s="21">
        <v>45</v>
      </c>
      <c r="G538" s="25">
        <v>6700.75</v>
      </c>
    </row>
    <row r="539" spans="1:7" x14ac:dyDescent="0.3">
      <c r="A539" s="5">
        <v>45526</v>
      </c>
      <c r="B539" s="3" t="s">
        <v>797</v>
      </c>
      <c r="C539" s="18" t="s">
        <v>683</v>
      </c>
      <c r="D539" s="19" t="s">
        <v>888</v>
      </c>
      <c r="E539" s="14">
        <v>20</v>
      </c>
      <c r="F539" s="20"/>
      <c r="G539" s="25">
        <v>6371.75</v>
      </c>
    </row>
    <row r="540" spans="1:7" x14ac:dyDescent="0.3">
      <c r="A540" s="5">
        <v>45526</v>
      </c>
      <c r="B540" s="3" t="s">
        <v>792</v>
      </c>
      <c r="C540" s="18" t="s">
        <v>793</v>
      </c>
      <c r="D540" s="19" t="s">
        <v>902</v>
      </c>
      <c r="E540" s="14">
        <v>40</v>
      </c>
      <c r="F540" s="20"/>
      <c r="G540" s="25">
        <v>6361.75</v>
      </c>
    </row>
    <row r="541" spans="1:7" x14ac:dyDescent="0.3">
      <c r="A541" s="5">
        <v>45526</v>
      </c>
      <c r="B541" s="3" t="s">
        <v>794</v>
      </c>
      <c r="C541" s="18" t="s">
        <v>795</v>
      </c>
      <c r="D541" s="19" t="s">
        <v>890</v>
      </c>
      <c r="E541" s="14">
        <v>20</v>
      </c>
      <c r="F541" s="20"/>
      <c r="G541" s="25">
        <v>6341.75</v>
      </c>
    </row>
    <row r="542" spans="1:7" x14ac:dyDescent="0.3">
      <c r="A542" s="5">
        <v>45526</v>
      </c>
      <c r="B542" s="3" t="s">
        <v>796</v>
      </c>
      <c r="C542" s="18" t="s">
        <v>6</v>
      </c>
      <c r="D542" s="19" t="s">
        <v>851</v>
      </c>
      <c r="E542" s="15"/>
      <c r="F542" s="21">
        <v>50</v>
      </c>
      <c r="G542" s="25">
        <v>6391.75</v>
      </c>
    </row>
    <row r="543" spans="1:7" x14ac:dyDescent="0.3">
      <c r="A543" s="5">
        <v>45526</v>
      </c>
      <c r="B543" s="3" t="s">
        <v>801</v>
      </c>
      <c r="C543" s="18" t="s">
        <v>6</v>
      </c>
      <c r="D543" s="19" t="s">
        <v>851</v>
      </c>
      <c r="E543" s="15"/>
      <c r="F543" s="21">
        <v>12.5</v>
      </c>
      <c r="G543" s="25">
        <v>6339.25</v>
      </c>
    </row>
    <row r="544" spans="1:7" x14ac:dyDescent="0.3">
      <c r="A544" s="5">
        <v>45526</v>
      </c>
      <c r="B544" s="3" t="s">
        <v>799</v>
      </c>
      <c r="C544" s="18" t="s">
        <v>800</v>
      </c>
      <c r="D544" s="19" t="s">
        <v>903</v>
      </c>
      <c r="E544" s="14">
        <v>15</v>
      </c>
      <c r="F544" s="20"/>
      <c r="G544" s="25">
        <v>6326.75</v>
      </c>
    </row>
    <row r="545" spans="1:7" x14ac:dyDescent="0.3">
      <c r="A545" s="5">
        <v>45526</v>
      </c>
      <c r="B545" s="3" t="s">
        <v>798</v>
      </c>
      <c r="C545" s="18" t="s">
        <v>62</v>
      </c>
      <c r="D545" s="19" t="s">
        <v>904</v>
      </c>
      <c r="E545" s="14">
        <v>30</v>
      </c>
      <c r="F545" s="20"/>
      <c r="G545" s="25">
        <v>6341.75</v>
      </c>
    </row>
    <row r="546" spans="1:7" x14ac:dyDescent="0.3">
      <c r="A546" s="5">
        <v>45526</v>
      </c>
      <c r="B546" s="3" t="s">
        <v>789</v>
      </c>
      <c r="C546" s="18" t="s">
        <v>790</v>
      </c>
      <c r="D546" s="19" t="s">
        <v>901</v>
      </c>
      <c r="E546" s="14">
        <v>40</v>
      </c>
      <c r="F546" s="20"/>
      <c r="G546" s="25">
        <v>6660.75</v>
      </c>
    </row>
    <row r="547" spans="1:7" x14ac:dyDescent="0.3">
      <c r="A547" s="5">
        <v>45526</v>
      </c>
      <c r="B547" s="3" t="s">
        <v>791</v>
      </c>
      <c r="C547" s="18" t="s">
        <v>633</v>
      </c>
      <c r="D547" s="19" t="s">
        <v>859</v>
      </c>
      <c r="E547" s="14">
        <v>259</v>
      </c>
      <c r="F547" s="20"/>
      <c r="G547" s="25">
        <v>6401.75</v>
      </c>
    </row>
    <row r="548" spans="1:7" x14ac:dyDescent="0.3">
      <c r="A548" s="5">
        <v>45527</v>
      </c>
      <c r="B548" s="3" t="s">
        <v>802</v>
      </c>
      <c r="C548" s="18" t="s">
        <v>803</v>
      </c>
      <c r="D548" s="19" t="s">
        <v>935</v>
      </c>
      <c r="E548" s="14">
        <v>40</v>
      </c>
      <c r="F548" s="20"/>
      <c r="G548" s="25">
        <v>6299.25</v>
      </c>
    </row>
    <row r="549" spans="1:7" x14ac:dyDescent="0.3">
      <c r="A549" s="5">
        <v>45527</v>
      </c>
      <c r="B549" s="3" t="s">
        <v>805</v>
      </c>
      <c r="C549" s="18" t="s">
        <v>6</v>
      </c>
      <c r="D549" s="19" t="s">
        <v>851</v>
      </c>
      <c r="E549" s="15"/>
      <c r="F549" s="21">
        <v>50</v>
      </c>
      <c r="G549" s="25">
        <v>6329.25</v>
      </c>
    </row>
    <row r="550" spans="1:7" x14ac:dyDescent="0.3">
      <c r="A550" s="5">
        <v>45527</v>
      </c>
      <c r="B550" s="3" t="s">
        <v>808</v>
      </c>
      <c r="C550" s="18" t="s">
        <v>8</v>
      </c>
      <c r="D550" s="19" t="s">
        <v>851</v>
      </c>
      <c r="E550" s="14">
        <v>30</v>
      </c>
      <c r="F550" s="20"/>
      <c r="G550" s="25">
        <v>6239.25</v>
      </c>
    </row>
    <row r="551" spans="1:7" x14ac:dyDescent="0.3">
      <c r="A551" s="5">
        <v>45527</v>
      </c>
      <c r="B551" s="3" t="s">
        <v>811</v>
      </c>
      <c r="C551" s="18" t="s">
        <v>6</v>
      </c>
      <c r="D551" s="19" t="s">
        <v>851</v>
      </c>
      <c r="E551" s="15"/>
      <c r="F551" s="21">
        <v>45</v>
      </c>
      <c r="G551" s="25">
        <v>6105.25</v>
      </c>
    </row>
    <row r="552" spans="1:7" x14ac:dyDescent="0.3">
      <c r="A552" s="5">
        <v>45527</v>
      </c>
      <c r="B552" s="3" t="s">
        <v>812</v>
      </c>
      <c r="C552" s="18" t="s">
        <v>6</v>
      </c>
      <c r="D552" s="19" t="s">
        <v>851</v>
      </c>
      <c r="E552" s="15"/>
      <c r="F552" s="21">
        <v>21</v>
      </c>
      <c r="G552" s="26">
        <v>6126.25</v>
      </c>
    </row>
    <row r="553" spans="1:7" x14ac:dyDescent="0.3">
      <c r="A553" s="5">
        <v>45527</v>
      </c>
      <c r="B553" s="3" t="s">
        <v>804</v>
      </c>
      <c r="C553" s="18" t="s">
        <v>692</v>
      </c>
      <c r="D553" s="19" t="s">
        <v>936</v>
      </c>
      <c r="E553" s="14">
        <v>20</v>
      </c>
      <c r="F553" s="9"/>
      <c r="G553" s="23">
        <v>6279.25</v>
      </c>
    </row>
    <row r="554" spans="1:7" x14ac:dyDescent="0.3">
      <c r="A554" s="5">
        <v>45527</v>
      </c>
      <c r="B554" s="3" t="s">
        <v>810</v>
      </c>
      <c r="C554" s="18" t="s">
        <v>64</v>
      </c>
      <c r="D554" s="19" t="s">
        <v>846</v>
      </c>
      <c r="E554" s="14">
        <v>99</v>
      </c>
      <c r="F554" s="20"/>
      <c r="G554" s="24">
        <v>6060.25</v>
      </c>
    </row>
    <row r="555" spans="1:7" x14ac:dyDescent="0.3">
      <c r="A555" s="5">
        <v>45527</v>
      </c>
      <c r="B555" s="3" t="s">
        <v>809</v>
      </c>
      <c r="C555" s="18" t="s">
        <v>64</v>
      </c>
      <c r="D555" s="19" t="s">
        <v>859</v>
      </c>
      <c r="E555" s="14">
        <v>80</v>
      </c>
      <c r="F555" s="20"/>
      <c r="G555" s="25">
        <v>6159.25</v>
      </c>
    </row>
    <row r="556" spans="1:7" x14ac:dyDescent="0.3">
      <c r="A556" s="5">
        <v>45527</v>
      </c>
      <c r="B556" s="3" t="s">
        <v>806</v>
      </c>
      <c r="C556" s="18" t="s">
        <v>807</v>
      </c>
      <c r="D556" s="19" t="s">
        <v>942</v>
      </c>
      <c r="E556" s="14">
        <v>60</v>
      </c>
      <c r="F556" s="20"/>
      <c r="G556" s="25">
        <v>6269.25</v>
      </c>
    </row>
    <row r="557" spans="1:7" x14ac:dyDescent="0.3">
      <c r="A557" s="5">
        <v>45528</v>
      </c>
      <c r="B557" s="3" t="s">
        <v>813</v>
      </c>
      <c r="C557" s="18" t="s">
        <v>6</v>
      </c>
      <c r="D557" s="19" t="s">
        <v>851</v>
      </c>
      <c r="E557" s="14">
        <v>20.5</v>
      </c>
      <c r="F557" s="20"/>
      <c r="G557" s="25">
        <v>6105.75</v>
      </c>
    </row>
    <row r="558" spans="1:7" x14ac:dyDescent="0.3">
      <c r="A558" s="5">
        <v>45528</v>
      </c>
      <c r="B558" s="3" t="s">
        <v>814</v>
      </c>
      <c r="C558" s="18" t="s">
        <v>6</v>
      </c>
      <c r="D558" s="19" t="s">
        <v>851</v>
      </c>
      <c r="E558" s="14">
        <v>3</v>
      </c>
      <c r="F558" s="20"/>
      <c r="G558" s="25">
        <v>6102.75</v>
      </c>
    </row>
    <row r="559" spans="1:7" x14ac:dyDescent="0.3">
      <c r="A559" s="5">
        <v>45528</v>
      </c>
      <c r="B559" s="3" t="s">
        <v>815</v>
      </c>
      <c r="C559" s="18" t="s">
        <v>8</v>
      </c>
      <c r="D559" s="19" t="s">
        <v>851</v>
      </c>
      <c r="E559" s="14">
        <v>135</v>
      </c>
      <c r="F559" s="20"/>
      <c r="G559" s="25">
        <v>5967.75</v>
      </c>
    </row>
    <row r="560" spans="1:7" x14ac:dyDescent="0.3">
      <c r="A560" s="5">
        <v>45529</v>
      </c>
      <c r="B560" s="3" t="s">
        <v>816</v>
      </c>
      <c r="C560" s="18" t="s">
        <v>8</v>
      </c>
      <c r="D560" s="19" t="s">
        <v>851</v>
      </c>
      <c r="E560" s="14">
        <v>194.5</v>
      </c>
      <c r="F560" s="20"/>
      <c r="G560" s="25">
        <v>5773.25</v>
      </c>
    </row>
    <row r="561" spans="1:7" x14ac:dyDescent="0.3">
      <c r="A561" s="5">
        <v>45530</v>
      </c>
      <c r="B561" s="3" t="s">
        <v>817</v>
      </c>
      <c r="C561" s="18" t="s">
        <v>818</v>
      </c>
      <c r="D561" s="19" t="s">
        <v>880</v>
      </c>
      <c r="E561" s="14">
        <v>502</v>
      </c>
      <c r="F561" s="20"/>
      <c r="G561" s="25">
        <v>5271.25</v>
      </c>
    </row>
    <row r="562" spans="1:7" x14ac:dyDescent="0.3">
      <c r="A562" s="5">
        <v>45530</v>
      </c>
      <c r="B562" s="3" t="s">
        <v>819</v>
      </c>
      <c r="C562" s="18" t="s">
        <v>820</v>
      </c>
      <c r="D562" s="19" t="s">
        <v>943</v>
      </c>
      <c r="E562" s="14">
        <v>449</v>
      </c>
      <c r="F562" s="20"/>
      <c r="G562" s="25">
        <v>4822.25</v>
      </c>
    </row>
    <row r="563" spans="1:7" x14ac:dyDescent="0.3">
      <c r="A563" s="5">
        <v>45531</v>
      </c>
      <c r="B563" s="3" t="s">
        <v>822</v>
      </c>
      <c r="C563" s="18" t="s">
        <v>6</v>
      </c>
      <c r="D563" s="19" t="s">
        <v>851</v>
      </c>
      <c r="E563" s="14">
        <v>105</v>
      </c>
      <c r="F563" s="20"/>
      <c r="G563" s="25">
        <v>4366.3500000000004</v>
      </c>
    </row>
    <row r="564" spans="1:7" x14ac:dyDescent="0.3">
      <c r="A564" s="5">
        <v>45531</v>
      </c>
      <c r="B564" s="3" t="s">
        <v>821</v>
      </c>
      <c r="C564" s="18" t="s">
        <v>55</v>
      </c>
      <c r="D564" s="19" t="s">
        <v>903</v>
      </c>
      <c r="E564" s="14">
        <v>350.9</v>
      </c>
      <c r="F564" s="20"/>
      <c r="G564" s="25">
        <v>4471.3500000000004</v>
      </c>
    </row>
    <row r="565" spans="1:7" x14ac:dyDescent="0.3">
      <c r="A565" s="5">
        <v>45532</v>
      </c>
      <c r="B565" s="3" t="s">
        <v>823</v>
      </c>
      <c r="C565" s="18" t="s">
        <v>6</v>
      </c>
      <c r="D565" s="19" t="s">
        <v>851</v>
      </c>
      <c r="E565" s="14">
        <v>45</v>
      </c>
      <c r="F565" s="20"/>
      <c r="G565" s="25">
        <v>4321.3500000000004</v>
      </c>
    </row>
    <row r="566" spans="1:7" x14ac:dyDescent="0.3">
      <c r="A566" s="5">
        <v>45532</v>
      </c>
      <c r="B566" s="3" t="s">
        <v>825</v>
      </c>
      <c r="C566" s="18" t="s">
        <v>8</v>
      </c>
      <c r="D566" s="19" t="s">
        <v>851</v>
      </c>
      <c r="E566" s="14">
        <v>70</v>
      </c>
      <c r="F566" s="20"/>
      <c r="G566" s="25">
        <v>4232.3500000000004</v>
      </c>
    </row>
    <row r="567" spans="1:7" x14ac:dyDescent="0.3">
      <c r="A567" s="5">
        <v>45532</v>
      </c>
      <c r="B567" s="3" t="s">
        <v>824</v>
      </c>
      <c r="C567" s="18" t="s">
        <v>55</v>
      </c>
      <c r="D567" s="19" t="s">
        <v>903</v>
      </c>
      <c r="E567" s="14">
        <v>19</v>
      </c>
      <c r="F567" s="20"/>
      <c r="G567" s="25">
        <v>4302.3500000000004</v>
      </c>
    </row>
    <row r="568" spans="1:7" x14ac:dyDescent="0.3">
      <c r="A568" s="5">
        <v>45533</v>
      </c>
      <c r="B568" s="3" t="s">
        <v>826</v>
      </c>
      <c r="C568" s="18" t="s">
        <v>6</v>
      </c>
      <c r="D568" s="19" t="s">
        <v>851</v>
      </c>
      <c r="E568" s="14">
        <v>83</v>
      </c>
      <c r="F568" s="20"/>
      <c r="G568" s="25">
        <v>4149.3500000000004</v>
      </c>
    </row>
    <row r="569" spans="1:7" x14ac:dyDescent="0.3">
      <c r="A569" s="5">
        <v>45533</v>
      </c>
      <c r="B569" s="3" t="s">
        <v>828</v>
      </c>
      <c r="C569" s="18" t="s">
        <v>6</v>
      </c>
      <c r="D569" s="19" t="s">
        <v>851</v>
      </c>
      <c r="E569" s="14">
        <v>20</v>
      </c>
      <c r="F569" s="20"/>
      <c r="G569" s="25">
        <v>3918.45</v>
      </c>
    </row>
    <row r="570" spans="1:7" x14ac:dyDescent="0.3">
      <c r="A570" s="5">
        <v>45533</v>
      </c>
      <c r="B570" s="3" t="s">
        <v>827</v>
      </c>
      <c r="C570" s="18" t="s">
        <v>55</v>
      </c>
      <c r="D570" s="19" t="s">
        <v>903</v>
      </c>
      <c r="E570" s="14">
        <v>210.9</v>
      </c>
      <c r="F570" s="20"/>
      <c r="G570" s="25">
        <v>3938.45</v>
      </c>
    </row>
    <row r="571" spans="1:7" x14ac:dyDescent="0.3">
      <c r="A571" s="5">
        <v>45534</v>
      </c>
      <c r="B571" s="3" t="s">
        <v>829</v>
      </c>
      <c r="C571" s="18" t="s">
        <v>830</v>
      </c>
      <c r="D571" s="19" t="s">
        <v>944</v>
      </c>
      <c r="E571" s="14">
        <v>40</v>
      </c>
      <c r="F571" s="20"/>
      <c r="G571" s="25">
        <v>3878.45</v>
      </c>
    </row>
    <row r="572" spans="1:7" x14ac:dyDescent="0.3">
      <c r="A572" s="5">
        <v>45534</v>
      </c>
      <c r="B572" s="3" t="s">
        <v>831</v>
      </c>
      <c r="C572" s="18" t="s">
        <v>832</v>
      </c>
      <c r="D572" s="19" t="s">
        <v>945</v>
      </c>
      <c r="E572" s="14">
        <v>207.9</v>
      </c>
      <c r="F572" s="20"/>
      <c r="G572" s="25">
        <v>3670.55</v>
      </c>
    </row>
    <row r="573" spans="1:7" x14ac:dyDescent="0.3">
      <c r="A573" s="5">
        <v>45534</v>
      </c>
      <c r="B573" s="3" t="s">
        <v>833</v>
      </c>
      <c r="C573" s="18" t="s">
        <v>6</v>
      </c>
      <c r="D573" s="19" t="s">
        <v>851</v>
      </c>
      <c r="E573" s="15"/>
      <c r="F573" s="21">
        <v>103.5</v>
      </c>
      <c r="G573" s="25">
        <v>3774.05</v>
      </c>
    </row>
    <row r="574" spans="1:7" x14ac:dyDescent="0.3">
      <c r="A574" s="5">
        <v>45534</v>
      </c>
      <c r="B574" s="3" t="s">
        <v>836</v>
      </c>
      <c r="C574" s="18" t="s">
        <v>6</v>
      </c>
      <c r="D574" s="19" t="s">
        <v>851</v>
      </c>
      <c r="E574" s="15"/>
      <c r="F574" s="21">
        <v>40</v>
      </c>
      <c r="G574" s="25">
        <v>3794.05</v>
      </c>
    </row>
    <row r="575" spans="1:7" x14ac:dyDescent="0.3">
      <c r="A575" s="5">
        <v>45534</v>
      </c>
      <c r="B575" s="3" t="s">
        <v>834</v>
      </c>
      <c r="C575" s="18" t="s">
        <v>835</v>
      </c>
      <c r="D575" s="19" t="s">
        <v>919</v>
      </c>
      <c r="E575" s="14">
        <v>20</v>
      </c>
      <c r="F575" s="20"/>
      <c r="G575" s="25">
        <v>3754.05</v>
      </c>
    </row>
    <row r="576" spans="1:7" x14ac:dyDescent="0.3">
      <c r="A576" s="5">
        <v>45535</v>
      </c>
      <c r="B576" s="3" t="s">
        <v>837</v>
      </c>
      <c r="C576" s="18" t="s">
        <v>838</v>
      </c>
      <c r="D576" s="19" t="s">
        <v>935</v>
      </c>
      <c r="E576" s="14">
        <v>90</v>
      </c>
      <c r="F576" s="20"/>
      <c r="G576" s="25">
        <v>3704.05</v>
      </c>
    </row>
    <row r="577" spans="1:7" x14ac:dyDescent="0.3">
      <c r="A577" s="5">
        <v>45535</v>
      </c>
      <c r="B577" s="3" t="s">
        <v>841</v>
      </c>
      <c r="C577" s="18" t="s">
        <v>842</v>
      </c>
      <c r="D577" s="19" t="s">
        <v>855</v>
      </c>
      <c r="E577" s="15"/>
      <c r="F577" s="21">
        <v>10000</v>
      </c>
      <c r="G577" s="25">
        <v>13634.05</v>
      </c>
    </row>
    <row r="578" spans="1:7" x14ac:dyDescent="0.3">
      <c r="A578" s="5">
        <v>45535</v>
      </c>
      <c r="B578" s="3" t="s">
        <v>839</v>
      </c>
      <c r="C578" s="18" t="s">
        <v>6</v>
      </c>
      <c r="D578" s="19" t="s">
        <v>851</v>
      </c>
      <c r="E578" s="14">
        <v>55</v>
      </c>
      <c r="F578" s="20"/>
      <c r="G578" s="25">
        <v>3649.05</v>
      </c>
    </row>
    <row r="579" spans="1:7" x14ac:dyDescent="0.3">
      <c r="A579" s="5">
        <v>45535</v>
      </c>
      <c r="B579" s="3" t="s">
        <v>840</v>
      </c>
      <c r="C579" s="18" t="s">
        <v>6</v>
      </c>
      <c r="D579" s="19" t="s">
        <v>851</v>
      </c>
      <c r="E579" s="14">
        <v>15</v>
      </c>
      <c r="F579" s="20"/>
      <c r="G579" s="26">
        <v>3634.05</v>
      </c>
    </row>
  </sheetData>
  <sortState xmlns:xlrd2="http://schemas.microsoft.com/office/spreadsheetml/2017/richdata2" ref="A2:H579">
    <sortCondition ref="A2:A5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7B7-EBB7-49D0-8B46-ECC9C4221E45}">
  <dimension ref="B10:AL60"/>
  <sheetViews>
    <sheetView tabSelected="1" topLeftCell="A7" zoomScale="46" zoomScaleNormal="25" workbookViewId="0">
      <selection activeCell="AT28" sqref="AT28"/>
    </sheetView>
  </sheetViews>
  <sheetFormatPr defaultRowHeight="14.4" x14ac:dyDescent="0.3"/>
  <cols>
    <col min="1" max="16384" width="8.88671875" style="38"/>
  </cols>
  <sheetData>
    <row r="10" spans="2:38" x14ac:dyDescent="0.3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2:38" x14ac:dyDescent="0.3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2:38" x14ac:dyDescent="0.3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2:38" x14ac:dyDescent="0.3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2:38" x14ac:dyDescent="0.3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2:38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2:38" x14ac:dyDescent="0.3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2:38" x14ac:dyDescent="0.3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2:38" x14ac:dyDescent="0.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2:38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2:38" x14ac:dyDescent="0.3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2:38" x14ac:dyDescent="0.3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2:38" x14ac:dyDescent="0.3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2:38" x14ac:dyDescent="0.3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2:38" x14ac:dyDescent="0.3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2:38" x14ac:dyDescent="0.3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2:38" x14ac:dyDescent="0.3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2:38" x14ac:dyDescent="0.3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2:38" x14ac:dyDescent="0.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2:38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2:38" x14ac:dyDescent="0.3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spans="2:38" x14ac:dyDescent="0.3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2:38" x14ac:dyDescent="0.3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2:38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2:38" x14ac:dyDescent="0.3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2:38" x14ac:dyDescent="0.3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2:38" x14ac:dyDescent="0.3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2:38" x14ac:dyDescent="0.3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2:38" x14ac:dyDescent="0.3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2:38" x14ac:dyDescent="0.3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2:38" x14ac:dyDescent="0.3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2:38" x14ac:dyDescent="0.3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2:38" x14ac:dyDescent="0.3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2:38" x14ac:dyDescent="0.3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2:38" x14ac:dyDescent="0.3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2:38" x14ac:dyDescent="0.3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2:38" x14ac:dyDescent="0.3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2:38" x14ac:dyDescent="0.3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2:38" x14ac:dyDescent="0.3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2:38" x14ac:dyDescent="0.3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2:38" x14ac:dyDescent="0.3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2:38" x14ac:dyDescent="0.3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2:38" x14ac:dyDescent="0.3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2:38" x14ac:dyDescent="0.3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2:38" x14ac:dyDescent="0.3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2:38" x14ac:dyDescent="0.3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2:38" x14ac:dyDescent="0.3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2:38" x14ac:dyDescent="0.3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2:38" x14ac:dyDescent="0.3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2:38" x14ac:dyDescent="0.3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2:38" x14ac:dyDescent="0.3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</sheetData>
  <sheetProtection algorithmName="SHA-512" hashValue="2qbMf98qgOU05sGyCQTptPVVjQaQVm69HSs0/cx+0Jpx9rYOm8FC+xcT4bLgMrj/VA7kwqjBfMia8Aoeownu7g==" saltValue="oWwjtQYiLNWT19L2KK5Big==" spinCount="100000" sheet="1" objects="1" scenarios="1"/>
  <mergeCells count="1">
    <mergeCell ref="B10:AL6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 2 0 2 4 - 0 9 - 2 3 T 2 0 : 1 0 : 4 4 . 2 8 0 7 8 7 9 + 0 5 : 3 0 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43B89AB-2038-4244-B2CB-C2CA34605331}">
  <ds:schemaRefs/>
</ds:datastoreItem>
</file>

<file path=customXml/itemProps2.xml><?xml version="1.0" encoding="utf-8"?>
<ds:datastoreItem xmlns:ds="http://schemas.openxmlformats.org/officeDocument/2006/customXml" ds:itemID="{1A7EE302-31DF-4165-873C-20A3B9758532}">
  <ds:schemaRefs/>
</ds:datastoreItem>
</file>

<file path=customXml/itemProps3.xml><?xml version="1.0" encoding="utf-8"?>
<ds:datastoreItem xmlns:ds="http://schemas.openxmlformats.org/officeDocument/2006/customXml" ds:itemID="{76A074CA-4F02-4280-8DD8-4EA1F2C634E9}">
  <ds:schemaRefs/>
</ds:datastoreItem>
</file>

<file path=customXml/itemProps4.xml><?xml version="1.0" encoding="utf-8"?>
<ds:datastoreItem xmlns:ds="http://schemas.openxmlformats.org/officeDocument/2006/customXml" ds:itemID="{A6A819EB-8AD1-4806-98E3-AA7DAD8D712A}">
  <ds:schemaRefs/>
</ds:datastoreItem>
</file>

<file path=customXml/itemProps5.xml><?xml version="1.0" encoding="utf-8"?>
<ds:datastoreItem xmlns:ds="http://schemas.openxmlformats.org/officeDocument/2006/customXml" ds:itemID="{0CAFAEC5-3C52-4B82-8C5E-B4D701F2FC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Tables</vt:lpstr>
      <vt:lpstr>New Tables</vt:lpstr>
      <vt:lpstr>Transactions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jahanvi kashyap</dc:creator>
  <cp:lastModifiedBy>jahanvi kashyap</cp:lastModifiedBy>
  <dcterms:created xsi:type="dcterms:W3CDTF">2024-09-19T16:16:15Z</dcterms:created>
  <dcterms:modified xsi:type="dcterms:W3CDTF">2024-09-23T14:55:30Z</dcterms:modified>
</cp:coreProperties>
</file>