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27315" windowHeight="13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J12" i="1"/>
  <c r="J11" i="1"/>
  <c r="J10" i="1"/>
  <c r="J9" i="1"/>
  <c r="J8" i="1"/>
  <c r="J7" i="1"/>
  <c r="J6" i="1"/>
  <c r="J5" i="1"/>
  <c r="J4" i="1"/>
  <c r="J3" i="1"/>
  <c r="N4" i="1"/>
  <c r="N5" i="1"/>
  <c r="N6" i="1"/>
  <c r="N7" i="1"/>
  <c r="N8" i="1"/>
  <c r="N9" i="1"/>
  <c r="N10" i="1"/>
  <c r="N11" i="1"/>
  <c r="N12" i="1"/>
  <c r="N3" i="1"/>
</calcChain>
</file>

<file path=xl/sharedStrings.xml><?xml version="1.0" encoding="utf-8"?>
<sst xmlns="http://schemas.openxmlformats.org/spreadsheetml/2006/main" count="17" uniqueCount="11">
  <si>
    <t>er/ez</t>
  </si>
  <si>
    <t>Flat</t>
  </si>
  <si>
    <t>Ernst-B</t>
  </si>
  <si>
    <t>Ernst-C</t>
  </si>
  <si>
    <t>k0</t>
  </si>
  <si>
    <t>scale</t>
  </si>
  <si>
    <t>Height</t>
  </si>
  <si>
    <t>Radius</t>
  </si>
  <si>
    <t>Flat %</t>
  </si>
  <si>
    <t>Ernst-B %</t>
  </si>
  <si>
    <t>Ernst-C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</si>
</sst>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Er/Ez</a:t>
            </a:r>
            <a:r>
              <a:rPr lang="en-US" baseline="0"/>
              <a:t> Variance with Vaccum Chamber Size (k0 = 0.01)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Flat %</c:v>
                </c:pt>
              </c:strCache>
            </c:strRef>
          </c:tx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2.54787813961148</c:v>
                </c:pt>
                <c:pt idx="1">
                  <c:v>2.56104110217206</c:v>
                </c:pt>
                <c:pt idx="2">
                  <c:v>2.5673857025714697</c:v>
                </c:pt>
                <c:pt idx="3">
                  <c:v>2.5742243263560098</c:v>
                </c:pt>
                <c:pt idx="4">
                  <c:v>2.5938434480846002</c:v>
                </c:pt>
                <c:pt idx="5">
                  <c:v>2.62423221523489</c:v>
                </c:pt>
                <c:pt idx="6">
                  <c:v>2.6574468511065303</c:v>
                </c:pt>
                <c:pt idx="7">
                  <c:v>2.7248650440698698</c:v>
                </c:pt>
                <c:pt idx="8">
                  <c:v>2.8913851023306703</c:v>
                </c:pt>
                <c:pt idx="9">
                  <c:v>4.0635360479339004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Ernst-B %</c:v>
                </c:pt>
              </c:strCache>
            </c:strRef>
          </c:tx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Sheet1!$J$3:$J$12</c:f>
              <c:numCache>
                <c:formatCode>General</c:formatCode>
                <c:ptCount val="10"/>
                <c:pt idx="0">
                  <c:v>3.5589355701686398</c:v>
                </c:pt>
                <c:pt idx="1">
                  <c:v>3.5709399426599204</c:v>
                </c:pt>
                <c:pt idx="2">
                  <c:v>3.5790436491938702</c:v>
                </c:pt>
                <c:pt idx="3">
                  <c:v>3.5918073672395301</c:v>
                </c:pt>
                <c:pt idx="4">
                  <c:v>3.6192931481721704</c:v>
                </c:pt>
                <c:pt idx="5">
                  <c:v>3.6538777023117399</c:v>
                </c:pt>
                <c:pt idx="6">
                  <c:v>3.7072897691837499</c:v>
                </c:pt>
                <c:pt idx="7">
                  <c:v>3.8072272172099999</c:v>
                </c:pt>
                <c:pt idx="8">
                  <c:v>4.0364231620155104</c:v>
                </c:pt>
                <c:pt idx="9">
                  <c:v>5.5743421307873495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Ernst-C %</c:v>
                </c:pt>
              </c:strCache>
            </c:strRef>
          </c:tx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Sheet1!$N$3:$N$12</c:f>
              <c:numCache>
                <c:formatCode>General</c:formatCode>
                <c:ptCount val="10"/>
                <c:pt idx="0">
                  <c:v>3.6707100378513999</c:v>
                </c:pt>
                <c:pt idx="1">
                  <c:v>3.6752244420261899</c:v>
                </c:pt>
                <c:pt idx="2">
                  <c:v>3.68856519469115</c:v>
                </c:pt>
                <c:pt idx="3">
                  <c:v>3.71142716601386</c:v>
                </c:pt>
                <c:pt idx="4">
                  <c:v>3.7330496093957</c:v>
                </c:pt>
                <c:pt idx="5">
                  <c:v>3.7678803740235303</c:v>
                </c:pt>
                <c:pt idx="6">
                  <c:v>3.8230347986189801</c:v>
                </c:pt>
                <c:pt idx="7">
                  <c:v>3.9213505962540003</c:v>
                </c:pt>
                <c:pt idx="8">
                  <c:v>4.15670828589242</c:v>
                </c:pt>
                <c:pt idx="9">
                  <c:v>5.7710945082871801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9152"/>
        <c:axId val="55038720"/>
      </c:scatterChart>
      <c:valAx>
        <c:axId val="51649152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Multiplier</a:t>
                </a:r>
                <a:r>
                  <a:rPr lang="en-US" baseline="0"/>
                  <a:t> on Base Vacuum Chamber Dimensions (twice electrode radius and full cell height)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55038720"/>
        <c:crosses val="autoZero"/>
        <c:crossBetween val="midCat"/>
        <c:majorUnit val="1"/>
      </c:valAx>
      <c:valAx>
        <c:axId val="55038720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Blcok Integral Er/Ez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51649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12</xdr:row>
      <xdr:rowOff>47624</xdr:rowOff>
    </xdr:from>
    <xdr:to>
      <xdr:col>14</xdr:col>
      <xdr:colOff>28574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T11" sqref="T11"/>
    </sheetView>
  </sheetViews>
  <sheetFormatPr defaultRowHeight="15" x14ac:dyDescent="0.25"/>
  <sheetData>
    <row r="1" spans="1:14" x14ac:dyDescent="0.25">
      <c r="C1" s="2" t="s">
        <v>1</v>
      </c>
      <c r="D1" s="2"/>
      <c r="E1" s="2"/>
      <c r="F1" s="2"/>
      <c r="G1" s="2" t="s">
        <v>2</v>
      </c>
      <c r="H1" s="2"/>
      <c r="I1" s="2"/>
      <c r="J1" s="2"/>
      <c r="K1" s="2" t="s">
        <v>3</v>
      </c>
      <c r="L1" s="2"/>
      <c r="M1" s="2"/>
      <c r="N1" s="2"/>
    </row>
    <row r="2" spans="1:14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0</v>
      </c>
      <c r="F2" s="1" t="s">
        <v>8</v>
      </c>
      <c r="G2" s="1" t="s">
        <v>6</v>
      </c>
      <c r="H2" s="1" t="s">
        <v>7</v>
      </c>
      <c r="I2" s="1" t="s">
        <v>0</v>
      </c>
      <c r="J2" s="1" t="s">
        <v>9</v>
      </c>
      <c r="K2" s="1" t="s">
        <v>6</v>
      </c>
      <c r="L2" s="1" t="s">
        <v>7</v>
      </c>
      <c r="M2" s="1" t="s">
        <v>0</v>
      </c>
      <c r="N2" s="1" t="s">
        <v>10</v>
      </c>
    </row>
    <row r="3" spans="1:14" x14ac:dyDescent="0.25">
      <c r="A3">
        <v>0.01</v>
      </c>
      <c r="B3">
        <v>10</v>
      </c>
      <c r="C3">
        <v>5073.9876506554601</v>
      </c>
      <c r="D3">
        <v>4556.4444638063596</v>
      </c>
      <c r="E3">
        <v>2.54787813961148E-2</v>
      </c>
      <c r="F3">
        <f>E3*100</f>
        <v>2.54787813961148</v>
      </c>
      <c r="G3">
        <v>5300.0878985988802</v>
      </c>
      <c r="H3">
        <v>4669.4945877780701</v>
      </c>
      <c r="I3">
        <v>3.55893557016864E-2</v>
      </c>
      <c r="J3">
        <f>I3*100</f>
        <v>3.5589355701686398</v>
      </c>
      <c r="K3">
        <v>5073.9876506554601</v>
      </c>
      <c r="L3">
        <v>4556.4444638063596</v>
      </c>
      <c r="M3">
        <v>3.6707100378513997E-2</v>
      </c>
      <c r="N3">
        <f>M3*100</f>
        <v>3.6707100378513999</v>
      </c>
    </row>
    <row r="4" spans="1:14" x14ac:dyDescent="0.25">
      <c r="A4">
        <v>0.01</v>
      </c>
      <c r="B4">
        <v>9</v>
      </c>
      <c r="C4">
        <v>4566.5888855899102</v>
      </c>
      <c r="D4">
        <v>4100.8000174257304</v>
      </c>
      <c r="E4">
        <v>2.5610411021720601E-2</v>
      </c>
      <c r="F4">
        <f t="shared" ref="F4:F12" si="0">E4*100</f>
        <v>2.56104110217206</v>
      </c>
      <c r="G4">
        <v>4770.0791087389898</v>
      </c>
      <c r="H4">
        <v>4202.5451290002602</v>
      </c>
      <c r="I4">
        <v>3.5709399426599203E-2</v>
      </c>
      <c r="J4">
        <f t="shared" ref="J4:J12" si="1">I4*100</f>
        <v>3.5709399426599204</v>
      </c>
      <c r="K4">
        <v>4566.5888855899102</v>
      </c>
      <c r="L4">
        <v>4100.8000174257304</v>
      </c>
      <c r="M4">
        <v>3.6752244420261898E-2</v>
      </c>
      <c r="N4">
        <f t="shared" ref="N4:N12" si="2">M4*100</f>
        <v>3.6752244420261899</v>
      </c>
    </row>
    <row r="5" spans="1:14" x14ac:dyDescent="0.25">
      <c r="A5">
        <v>0.01</v>
      </c>
      <c r="B5">
        <v>8</v>
      </c>
      <c r="C5">
        <v>4059.1901205243598</v>
      </c>
      <c r="D5">
        <v>3645.1555710450898</v>
      </c>
      <c r="E5">
        <v>2.5673857025714699E-2</v>
      </c>
      <c r="F5">
        <f t="shared" si="0"/>
        <v>2.5673857025714697</v>
      </c>
      <c r="G5">
        <v>4240.0703188791003</v>
      </c>
      <c r="H5">
        <v>3735.5956702224598</v>
      </c>
      <c r="I5">
        <v>3.57904364919387E-2</v>
      </c>
      <c r="J5">
        <f t="shared" si="1"/>
        <v>3.5790436491938702</v>
      </c>
      <c r="K5">
        <v>4059.1901205243598</v>
      </c>
      <c r="L5">
        <v>3645.1555710450898</v>
      </c>
      <c r="M5">
        <v>3.6885651946911499E-2</v>
      </c>
      <c r="N5">
        <f t="shared" si="2"/>
        <v>3.68856519469115</v>
      </c>
    </row>
    <row r="6" spans="1:14" x14ac:dyDescent="0.25">
      <c r="A6">
        <v>0.01</v>
      </c>
      <c r="B6">
        <v>7</v>
      </c>
      <c r="C6">
        <v>3551.7913554588199</v>
      </c>
      <c r="D6">
        <v>3189.5111246644501</v>
      </c>
      <c r="E6">
        <v>2.5742243263560099E-2</v>
      </c>
      <c r="F6">
        <f t="shared" si="0"/>
        <v>2.5742243263560098</v>
      </c>
      <c r="G6">
        <v>3710.06152901921</v>
      </c>
      <c r="H6">
        <v>3268.6462114446499</v>
      </c>
      <c r="I6">
        <v>3.5918073672395301E-2</v>
      </c>
      <c r="J6">
        <f t="shared" si="1"/>
        <v>3.5918073672395301</v>
      </c>
      <c r="K6">
        <v>3551.7913554588199</v>
      </c>
      <c r="L6">
        <v>3189.5111246644501</v>
      </c>
      <c r="M6">
        <v>3.7114271660138601E-2</v>
      </c>
      <c r="N6">
        <f t="shared" si="2"/>
        <v>3.71142716601386</v>
      </c>
    </row>
    <row r="7" spans="1:14" x14ac:dyDescent="0.25">
      <c r="A7">
        <v>0.01</v>
      </c>
      <c r="B7">
        <v>6</v>
      </c>
      <c r="C7">
        <v>3044.39259039327</v>
      </c>
      <c r="D7">
        <v>2733.86667828382</v>
      </c>
      <c r="E7">
        <v>2.5938434480846002E-2</v>
      </c>
      <c r="F7">
        <f t="shared" si="0"/>
        <v>2.5938434480846002</v>
      </c>
      <c r="G7">
        <v>3180.05273915932</v>
      </c>
      <c r="H7">
        <v>2801.69675266684</v>
      </c>
      <c r="I7">
        <v>3.6192931481721702E-2</v>
      </c>
      <c r="J7">
        <f t="shared" si="1"/>
        <v>3.6192931481721704</v>
      </c>
      <c r="K7">
        <v>3044.39259039327</v>
      </c>
      <c r="L7">
        <v>2733.86667828382</v>
      </c>
      <c r="M7">
        <v>3.7330496093957E-2</v>
      </c>
      <c r="N7">
        <f t="shared" si="2"/>
        <v>3.7330496093957</v>
      </c>
    </row>
    <row r="8" spans="1:14" x14ac:dyDescent="0.25">
      <c r="A8">
        <v>0.01</v>
      </c>
      <c r="B8">
        <v>5</v>
      </c>
      <c r="C8">
        <v>2536.9938253277301</v>
      </c>
      <c r="D8">
        <v>2278.2222319031798</v>
      </c>
      <c r="E8">
        <v>2.6242322152348899E-2</v>
      </c>
      <c r="F8">
        <f t="shared" si="0"/>
        <v>2.62423221523489</v>
      </c>
      <c r="G8">
        <v>2650.0439492994401</v>
      </c>
      <c r="H8">
        <v>2334.7472938890301</v>
      </c>
      <c r="I8">
        <v>3.6538777023117398E-2</v>
      </c>
      <c r="J8">
        <f t="shared" si="1"/>
        <v>3.6538777023117399</v>
      </c>
      <c r="K8">
        <v>2536.9938253277301</v>
      </c>
      <c r="L8">
        <v>2278.2222319031798</v>
      </c>
      <c r="M8">
        <v>3.76788037402353E-2</v>
      </c>
      <c r="N8">
        <f t="shared" si="2"/>
        <v>3.7678803740235303</v>
      </c>
    </row>
    <row r="9" spans="1:14" x14ac:dyDescent="0.25">
      <c r="A9">
        <v>0.01</v>
      </c>
      <c r="B9">
        <v>4</v>
      </c>
      <c r="C9">
        <v>2029.5950602621799</v>
      </c>
      <c r="D9">
        <v>1822.5777855225399</v>
      </c>
      <c r="E9">
        <v>2.6574468511065302E-2</v>
      </c>
      <c r="F9">
        <f t="shared" si="0"/>
        <v>2.6574468511065303</v>
      </c>
      <c r="G9">
        <v>2120.0351594395502</v>
      </c>
      <c r="H9">
        <v>1867.7978351112299</v>
      </c>
      <c r="I9">
        <v>3.7072897691837498E-2</v>
      </c>
      <c r="J9">
        <f t="shared" si="1"/>
        <v>3.7072897691837499</v>
      </c>
      <c r="K9">
        <v>2029.5950602621799</v>
      </c>
      <c r="L9">
        <v>1822.5777855225399</v>
      </c>
      <c r="M9">
        <v>3.8230347986189801E-2</v>
      </c>
      <c r="N9">
        <f t="shared" si="2"/>
        <v>3.8230347986189801</v>
      </c>
    </row>
    <row r="10" spans="1:14" x14ac:dyDescent="0.25">
      <c r="A10">
        <v>0.01</v>
      </c>
      <c r="B10">
        <v>3</v>
      </c>
      <c r="C10">
        <v>1522.19629519663</v>
      </c>
      <c r="D10">
        <v>1366.93333914191</v>
      </c>
      <c r="E10">
        <v>2.7248650440698699E-2</v>
      </c>
      <c r="F10">
        <f t="shared" si="0"/>
        <v>2.7248650440698698</v>
      </c>
      <c r="G10">
        <v>1590.02636957966</v>
      </c>
      <c r="H10">
        <v>1400.84837633342</v>
      </c>
      <c r="I10">
        <v>3.8072272172099998E-2</v>
      </c>
      <c r="J10">
        <f t="shared" si="1"/>
        <v>3.8072272172099999</v>
      </c>
      <c r="K10">
        <v>1522.19629519663</v>
      </c>
      <c r="L10">
        <v>1366.93333914191</v>
      </c>
      <c r="M10">
        <v>3.9213505962540002E-2</v>
      </c>
      <c r="N10">
        <f t="shared" si="2"/>
        <v>3.9213505962540003</v>
      </c>
    </row>
    <row r="11" spans="1:14" x14ac:dyDescent="0.25">
      <c r="A11">
        <v>0.01</v>
      </c>
      <c r="B11">
        <v>2</v>
      </c>
      <c r="C11">
        <v>1014.79753013109</v>
      </c>
      <c r="D11">
        <v>911.28889276127302</v>
      </c>
      <c r="E11">
        <v>2.8913851023306701E-2</v>
      </c>
      <c r="F11">
        <f t="shared" si="0"/>
        <v>2.8913851023306703</v>
      </c>
      <c r="G11">
        <v>1060.0175797197701</v>
      </c>
      <c r="H11">
        <v>933.89891755561496</v>
      </c>
      <c r="I11">
        <v>4.0364231620155101E-2</v>
      </c>
      <c r="J11">
        <f t="shared" si="1"/>
        <v>4.0364231620155104</v>
      </c>
      <c r="K11">
        <v>1014.79753013109</v>
      </c>
      <c r="L11">
        <v>911.28889276127302</v>
      </c>
      <c r="M11">
        <v>4.1567082858924201E-2</v>
      </c>
      <c r="N11">
        <f t="shared" si="2"/>
        <v>4.15670828589242</v>
      </c>
    </row>
    <row r="12" spans="1:14" x14ac:dyDescent="0.25">
      <c r="A12">
        <v>0.01</v>
      </c>
      <c r="B12">
        <v>1</v>
      </c>
      <c r="C12">
        <v>507.398765065546</v>
      </c>
      <c r="D12">
        <v>455.644446380636</v>
      </c>
      <c r="E12">
        <v>4.0635360479339001E-2</v>
      </c>
      <c r="F12">
        <f t="shared" si="0"/>
        <v>4.0635360479339004</v>
      </c>
      <c r="G12">
        <v>530.008789859888</v>
      </c>
      <c r="H12">
        <v>466.94945877780702</v>
      </c>
      <c r="I12">
        <v>5.5743421307873499E-2</v>
      </c>
      <c r="J12">
        <f t="shared" si="1"/>
        <v>5.5743421307873495</v>
      </c>
      <c r="K12">
        <v>507.398765065546</v>
      </c>
      <c r="L12">
        <v>455.644446380636</v>
      </c>
      <c r="M12">
        <v>5.7710945082871799E-2</v>
      </c>
      <c r="N12">
        <f t="shared" si="2"/>
        <v>5.7710945082871801</v>
      </c>
    </row>
  </sheetData>
  <mergeCells count="3">
    <mergeCell ref="C1:F1"/>
    <mergeCell ref="G1:J1"/>
    <mergeCell ref="K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Hauser</dc:creator>
  <cp:lastModifiedBy>Jake Hauser</cp:lastModifiedBy>
  <dcterms:created xsi:type="dcterms:W3CDTF">2016-08-04T23:49:35Z</dcterms:created>
  <dcterms:modified xsi:type="dcterms:W3CDTF">2016-08-09T22:34:40Z</dcterms:modified>
</cp:coreProperties>
</file>