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 Page Menu" sheetId="1" r:id="rId4"/>
    <sheet state="visible" name="Backend Test" sheetId="2" r:id="rId5"/>
  </sheets>
  <definedNames/>
  <calcPr/>
  <extLst>
    <ext uri="GoogleSheetsCustomDataVersion2">
      <go:sheetsCustomData xmlns:go="http://customooxmlschemas.google.com/" r:id="rId6" roundtripDataChecksum="a5rAO3wELWH+WipkoUQ2KYR0YIJsIfAaYGeQuZoFHQk="/>
    </ext>
  </extLst>
</workbook>
</file>

<file path=xl/sharedStrings.xml><?xml version="1.0" encoding="utf-8"?>
<sst xmlns="http://schemas.openxmlformats.org/spreadsheetml/2006/main" count="182" uniqueCount="90">
  <si>
    <t>Test Designer Name</t>
  </si>
  <si>
    <t>Jahfal Uno Surya Lazuardi</t>
  </si>
  <si>
    <t>PASSED</t>
  </si>
  <si>
    <t>Total Case</t>
  </si>
  <si>
    <t>FAILED</t>
  </si>
  <si>
    <t>Date Created</t>
  </si>
  <si>
    <t>PENDING</t>
  </si>
  <si>
    <t>1. Detail Page</t>
  </si>
  <si>
    <t>No</t>
  </si>
  <si>
    <t>Module</t>
  </si>
  <si>
    <t>Cases</t>
  </si>
  <si>
    <t>Type</t>
  </si>
  <si>
    <t>Test Step</t>
  </si>
  <si>
    <t>Test Data</t>
  </si>
  <si>
    <t>Expected Result</t>
  </si>
  <si>
    <t>Execution Date</t>
  </si>
  <si>
    <t>Status</t>
  </si>
  <si>
    <t>MVP Test Case</t>
  </si>
  <si>
    <t>Detail Page</t>
  </si>
  <si>
    <t>Menampilkan informasi dasar produk</t>
  </si>
  <si>
    <t>MVP</t>
  </si>
  <si>
    <t>1. User login aplikasi Surplus
2. User menuju detail page
3. User klik salah satu menu di merchant</t>
  </si>
  <si>
    <t>User : 
suleyman</t>
  </si>
  <si>
    <t>Expected Result:
* User dapat melihat produk, harga, dan gambar produk ditampilkan</t>
  </si>
  <si>
    <t>responsivitas halaman detail produk pada berbagai perangkat</t>
  </si>
  <si>
    <t>1. User login aplikasi Surplus
2. User menuju halaman detail page</t>
  </si>
  <si>
    <t>Expected Result:
* Halaman detail produk responsif dengan berbagai perangkat yang digunakan (ponsel, tablet)</t>
  </si>
  <si>
    <t>Melakukan verifikasi tombol back button berfungsi</t>
  </si>
  <si>
    <t>1. User login aplikasi Surplus
2. User menuju halaman detail page
3. User klik tombol back button</t>
  </si>
  <si>
    <t>Expected Result:
* User bisa kembali ke halaman sebelumnya</t>
  </si>
  <si>
    <t>Positive Test Case</t>
  </si>
  <si>
    <t>Memverifikasi pengguna dapat menambahkan produk ke keranjang.</t>
  </si>
  <si>
    <t>Positive</t>
  </si>
  <si>
    <t>1. User login aplikasi Surplus
2. User menuju detail page
3. User klik tombol "Tambah ke Keranjang".</t>
  </si>
  <si>
    <t>Expected Result:
* Produk berhasil ditambahkan ke keranjang oleh user</t>
  </si>
  <si>
    <t>User dapat mengisi catatan tambahan dengan benar</t>
  </si>
  <si>
    <t xml:space="preserve">1. User login aplikasi Surplus
2. User menuju detail page
3. User klik tombol "Tambah ke Keranjang".
4. User mengisi catatan tambahan </t>
  </si>
  <si>
    <t>Expected Result:
* Catatan tambahan berhasil terisi ketika user klik tombol "Tambahkan"</t>
  </si>
  <si>
    <t xml:space="preserve">User melakukan cek User Reviews </t>
  </si>
  <si>
    <t>1. User login aplikasi Surplus
2. User menuju detail page
3. User klik gambar bintang 
4. User memilih untuk menampilkan semua ulasan, dengan foto, bintang 5, bintang 4, bintang 3, bintang 2 bintang 1</t>
  </si>
  <si>
    <t>Expected Result:
* Data user review dapat tampil sesuai dengan keinginan user</t>
  </si>
  <si>
    <t>User klik menu laporkan produk pada halaman detail produk</t>
  </si>
  <si>
    <t>1. User login aplikasi Surplus
2. User menuju halaman detail page
3. User klik detail produk
4. User klik laporkan produk</t>
  </si>
  <si>
    <t>Expected Result:
* User bisa menuju halaman laporkan produk</t>
  </si>
  <si>
    <t>User klik menu bagikan produk pada halaman detail produk</t>
  </si>
  <si>
    <t>1. User login aplikasi Surplus
2. User menuju halaman detail page
3. User klik detail produk
4. User klik bagikan produk</t>
  </si>
  <si>
    <t>Expected Result:
* User bisa menuju halaman bagikan produk</t>
  </si>
  <si>
    <t>User klik lihat lokasi pada halaman detail produk</t>
  </si>
  <si>
    <t>1. User login aplikasi Surplus
2. User menuju halaman detail page
3. User klik detail produk
4. User klik lihat lokasi</t>
  </si>
  <si>
    <t>Expected Result:
* User bisa menuju maps lokasi merchant</t>
  </si>
  <si>
    <t>User klik detail produk ketika koneksi sedang lambat</t>
  </si>
  <si>
    <t>1. User login aplikasi Surplus
2. User menuju halaman detail page
3. User klik detail produk</t>
  </si>
  <si>
    <t>Negative Test Case</t>
  </si>
  <si>
    <t>User melakukan Redeem voucher</t>
  </si>
  <si>
    <t>Negative</t>
  </si>
  <si>
    <t>1. User login aplikasi Surplus
2. User menuju detail page
3. User klik tombol "Tambah ke Keranjang".
4. User klik tombol "Gunakan voucher"
5. User mengisi kode redeem</t>
  </si>
  <si>
    <t>Expected Result:
* User mengisi kode redeem yang salah dan  muncul validasi "Voucher tidak ditemukan"</t>
  </si>
  <si>
    <t>User melakukan pemesanan terhadap produk merchant lain</t>
  </si>
  <si>
    <t>1. User login aplikasi Surplus
2. User menuju halaman detail page
3. User memilih produk di merchant lainnya
4. User klik tombol "Tambah ke Keranjang".</t>
  </si>
  <si>
    <t>Expected Result:
* Muncul pop-up "PENGGANTIAN RESTORAN" ketika user sudah melakukan pemesanan dan memutuskan untuk memesan produk di merchant lainnya</t>
  </si>
  <si>
    <t>User menuju halaman detail page untuk melakukan pemesanan produk</t>
  </si>
  <si>
    <t>1. User login aplikasi Surplus
2. User menuju halaman detail page
3. User klik tombol "Pesan"</t>
  </si>
  <si>
    <t>Expected Result:
* User tidak bisa klik pesan pada produk dengan status "Tidak Tersedia"</t>
  </si>
  <si>
    <t>Expected Result:
* User tidak bisa klik detail produk pada produk dengan status "Tidak Tersedia"</t>
  </si>
  <si>
    <t>User melakukan refresh di halaman detail page ketika offline mode</t>
  </si>
  <si>
    <t>1. User login aplikasi Surplus
2. User menuju halaman detail page
3. User klik detail produk
4. User refresh ulang halaman detail page</t>
  </si>
  <si>
    <t>Expected Result:
* User tidak bisa menuju halaman detail produk dan muncul pop-up "INFORMASI"</t>
  </si>
  <si>
    <t>1. Testing Backend API</t>
  </si>
  <si>
    <t>Result</t>
  </si>
  <si>
    <t>GET Method</t>
  </si>
  <si>
    <t>Endpoint</t>
  </si>
  <si>
    <t>Mendapatkan semua posting (GET)</t>
  </si>
  <si>
    <t>1. Kirim permintaan GET ke https://jsonplaceholder.typicode.com/posts.
2. Verifikasi bahwa respons memiliki status code 200.
3. Respons berisi semua data posting.</t>
  </si>
  <si>
    <t>User : 
1</t>
  </si>
  <si>
    <t>Expected Result:
* Muncul status code 200
* Semua data respons dapat muncul</t>
  </si>
  <si>
    <t>Mendapatkan posting spesifik berdasarkan ID (GET)</t>
  </si>
  <si>
    <t>1. Pilih ID=10.
2. Kirim permintaan GET ke https://jsonplaceholder.typicode.com/posts/10.
3. Verifikasi bahwa respons memiliki status code 200.
4. Respons berisi posting dengan ID=10.</t>
  </si>
  <si>
    <t>Expected Result:
* Data ID=10 yang dikirim dengan permintaan get dapat muncul dan terdapat status code 200</t>
  </si>
  <si>
    <t>POST Method</t>
  </si>
  <si>
    <t>Membuat posting baru (POST)</t>
  </si>
  <si>
    <t>1. Kirim permintaan POST ke https://jsonplaceholder.typicode.com/posts dengan data posting baru.
2. Verifikasi bahwa respons memiliki status code 201 (Created).</t>
  </si>
  <si>
    <t>Expected Result:
* Data baru yang berhasil ditambahkan dengan muncul status code 201</t>
  </si>
  <si>
    <t>PUT Method</t>
  </si>
  <si>
    <t>Memperbaharui posting (PUT)</t>
  </si>
  <si>
    <r>
      <rPr>
        <rFont val="Roboto"/>
        <color theme="1"/>
        <sz val="12.0"/>
      </rPr>
      <t xml:space="preserve">1. Pilih ID posting yang akan diperbarui
2. Kirim permintaan PUT ke </t>
    </r>
    <r>
      <rPr>
        <rFont val="Roboto"/>
        <color rgb="FF1155CC"/>
        <sz val="12.0"/>
        <u/>
      </rPr>
      <t>https://jsonplaceholder.typicode.com/posts/10</t>
    </r>
    <r>
      <rPr>
        <rFont val="Roboto"/>
        <color theme="1"/>
        <sz val="12.0"/>
      </rPr>
      <t xml:space="preserve"> dengan data perubahan.
3. Verifikasi bahwa respons memiliki status code 200.</t>
    </r>
  </si>
  <si>
    <t>Expected Result:
* Data yang ada berhasil diubah dengan muncul status code 200</t>
  </si>
  <si>
    <t>DELETE Method</t>
  </si>
  <si>
    <t>Menghapus posting berdasarkan ID (DELETE)</t>
  </si>
  <si>
    <r>
      <rPr>
        <rFont val="Roboto"/>
        <color theme="1"/>
        <sz val="12.0"/>
      </rPr>
      <t xml:space="preserve">1. Pilih ID posting yang akan dihapus.
2. Kirim permintaan DELETE ke </t>
    </r>
    <r>
      <rPr>
        <rFont val="Roboto"/>
        <color rgb="FF1155CC"/>
        <sz val="12.0"/>
        <u/>
      </rPr>
      <t>https://jsonplaceholder.typicode.com/posts/10.</t>
    </r>
    <r>
      <rPr>
        <rFont val="Roboto"/>
        <color theme="1"/>
        <sz val="12.0"/>
      </rPr>
      <t xml:space="preserve">
3. Verifikasi bahwa respons memiliki status code 200 atau 204 (No Content).</t>
    </r>
  </si>
  <si>
    <t>Expected Result:
* Data yang ada berhasil dihapus dengan muncul status code 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</si>
</sst>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 mmm yyyy"/>
    <numFmt numFmtId="166" formatCode="#,##0.0"/>
    <numFmt numFmtId="167" formatCode="d mmmm yyyy"/>
    <numFmt numFmtId="168" formatCode="dd/MM/yyyy"/>
  </numFmts>
  <fonts count="8">
    <font>
      <sz val="10.0"/>
      <color rgb="FF000000"/>
      <name val="Arial"/>
      <scheme val="minor"/>
    </font>
    <font>
      <color theme="1"/>
      <name val="Arial"/>
    </font>
    <font/>
    <font>
      <sz val="12.0"/>
      <color theme="1"/>
      <name val="Calibri"/>
    </font>
    <font>
      <b/>
      <sz val="12.0"/>
      <color rgb="FFFFFFFF"/>
      <name val="Roboto"/>
    </font>
    <font>
      <b/>
      <sz val="12.0"/>
      <color theme="1"/>
      <name val="Roboto"/>
    </font>
    <font>
      <sz val="12.0"/>
      <color theme="1"/>
      <name val="Roboto"/>
    </font>
    <font>
      <u/>
      <sz val="12.0"/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right" vertical="bottom"/>
    </xf>
    <xf borderId="0" fillId="0" fontId="3" numFmtId="0" xfId="0" applyFont="1"/>
    <xf borderId="3" fillId="0" fontId="1" numFmtId="0" xfId="0" applyBorder="1" applyFont="1"/>
    <xf borderId="4" fillId="0" fontId="2" numFmtId="0" xfId="0" applyBorder="1" applyFont="1"/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right" vertical="bottom"/>
    </xf>
    <xf borderId="4" fillId="0" fontId="1" numFmtId="164" xfId="0" applyAlignment="1" applyBorder="1" applyFont="1" applyNumberFormat="1">
      <alignment readingOrder="0" shrinkToFit="0" wrapText="1"/>
    </xf>
    <xf borderId="0" fillId="0" fontId="3" numFmtId="0" xfId="0" applyAlignment="1" applyFont="1">
      <alignment horizontal="center"/>
    </xf>
    <xf borderId="1" fillId="2" fontId="4" numFmtId="3" xfId="0" applyAlignment="1" applyBorder="1" applyFill="1" applyFont="1" applyNumberFormat="1">
      <alignment horizontal="center" readingOrder="0" shrinkToFit="0" vertical="center" wrapText="1"/>
    </xf>
    <xf borderId="5" fillId="0" fontId="2" numFmtId="0" xfId="0" applyBorder="1" applyFont="1"/>
    <xf borderId="6" fillId="2" fontId="4" numFmtId="3" xfId="0" applyAlignment="1" applyBorder="1" applyFont="1" applyNumberFormat="1">
      <alignment horizontal="center" shrinkToFit="0" vertical="center" wrapText="1"/>
    </xf>
    <xf borderId="4" fillId="2" fontId="4" numFmtId="3" xfId="0" applyAlignment="1" applyBorder="1" applyFont="1" applyNumberForma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2" fontId="4" numFmtId="165" xfId="0" applyAlignment="1" applyBorder="1" applyFont="1" applyNumberFormat="1">
      <alignment horizontal="center" shrinkToFit="0" vertical="center" wrapText="1"/>
    </xf>
    <xf borderId="3" fillId="3" fontId="5" numFmtId="3" xfId="0" applyAlignment="1" applyBorder="1" applyFill="1" applyFont="1" applyNumberFormat="1">
      <alignment horizontal="center" readingOrder="0" shrinkToFit="0" vertical="center" wrapText="1"/>
    </xf>
    <xf borderId="7" fillId="0" fontId="2" numFmtId="0" xfId="0" applyBorder="1" applyFont="1"/>
    <xf borderId="6" fillId="0" fontId="6" numFmtId="166" xfId="0" applyAlignment="1" applyBorder="1" applyFont="1" applyNumberFormat="1">
      <alignment horizontal="center" readingOrder="0" shrinkToFit="0" vertical="center" wrapText="1"/>
    </xf>
    <xf borderId="4" fillId="0" fontId="6" numFmtId="3" xfId="0" applyAlignment="1" applyBorder="1" applyFont="1" applyNumberFormat="1">
      <alignment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6" numFmtId="167" xfId="0" applyAlignment="1" applyBorder="1" applyFont="1" applyNumberFormat="1">
      <alignment horizontal="center" readingOrder="0" shrinkToFit="0" vertical="center" wrapText="1"/>
    </xf>
    <xf borderId="4" fillId="0" fontId="6" numFmtId="3" xfId="0" applyAlignment="1" applyBorder="1" applyFont="1" applyNumberFormat="1">
      <alignment horizontal="center" readingOrder="0" shrinkToFit="0" vertical="center" wrapText="1"/>
    </xf>
    <xf borderId="1" fillId="3" fontId="5" numFmtId="3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vertical="bottom"/>
    </xf>
    <xf borderId="4" fillId="0" fontId="6" numFmtId="0" xfId="0" applyAlignment="1" applyBorder="1" applyFont="1">
      <alignment horizontal="center" shrinkToFit="0" vertical="center" wrapText="1"/>
    </xf>
    <xf borderId="0" fillId="4" fontId="3" numFmtId="0" xfId="0" applyFill="1" applyFont="1"/>
    <xf borderId="0" fillId="5" fontId="3" numFmtId="0" xfId="0" applyFill="1" applyFont="1"/>
    <xf borderId="6" fillId="0" fontId="6" numFmtId="4" xfId="0" applyAlignment="1" applyBorder="1" applyFont="1" applyNumberFormat="1">
      <alignment horizontal="center" readingOrder="0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6" numFmtId="3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167" xfId="0" applyAlignment="1" applyFont="1" applyNumberFormat="1">
      <alignment horizontal="center" shrinkToFit="0" vertical="center" wrapText="1"/>
    </xf>
    <xf borderId="4" fillId="0" fontId="1" numFmtId="0" xfId="0" applyAlignment="1" applyBorder="1" applyFont="1">
      <alignment readingOrder="0" vertical="bottom"/>
    </xf>
    <xf borderId="4" fillId="0" fontId="1" numFmtId="168" xfId="0" applyAlignment="1" applyBorder="1" applyFont="1" applyNumberFormat="1">
      <alignment readingOrder="0" shrinkToFit="0" wrapText="1"/>
    </xf>
    <xf borderId="4" fillId="2" fontId="4" numFmtId="3" xfId="0" applyAlignment="1" applyBorder="1" applyFont="1" applyNumberFormat="1">
      <alignment horizontal="center" readingOrder="0" shrinkToFit="0" vertical="center" wrapText="1"/>
    </xf>
    <xf borderId="6" fillId="0" fontId="6" numFmtId="166" xfId="0" applyAlignment="1" applyBorder="1" applyFont="1" applyNumberFormat="1">
      <alignment horizontal="center" readingOrder="0" shrinkToFit="0" vertical="center" wrapText="1"/>
    </xf>
    <xf borderId="4" fillId="0" fontId="6" numFmtId="3" xfId="0" applyAlignment="1" applyBorder="1" applyFont="1" applyNumberFormat="1">
      <alignment vertical="center"/>
    </xf>
    <xf borderId="3" fillId="0" fontId="5" numFmtId="3" xfId="0" applyAlignment="1" applyBorder="1" applyFont="1" applyNumberFormat="1">
      <alignment horizontal="center" readingOrder="0" shrinkToFit="0" vertical="center" wrapText="1"/>
    </xf>
    <xf borderId="4" fillId="0" fontId="7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1285875</xdr:colOff>
      <xdr:row>6</xdr:row>
      <xdr:rowOff>200025</xdr:rowOff>
    </xdr:from>
    <xdr:ext cx="3076575" cy="2286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2933700</xdr:colOff>
      <xdr:row>6</xdr:row>
      <xdr:rowOff>200025</xdr:rowOff>
    </xdr:from>
    <xdr:ext cx="2562225" cy="30956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1285875</xdr:colOff>
      <xdr:row>9</xdr:row>
      <xdr:rowOff>200025</xdr:rowOff>
    </xdr:from>
    <xdr:ext cx="5543550" cy="9906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1285875</xdr:colOff>
      <xdr:row>10</xdr:row>
      <xdr:rowOff>1257300</xdr:rowOff>
    </xdr:from>
    <xdr:ext cx="5543550" cy="10858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1285875</xdr:colOff>
      <xdr:row>12</xdr:row>
      <xdr:rowOff>1219200</xdr:rowOff>
    </xdr:from>
    <xdr:ext cx="5543550" cy="66675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5562600" cy="108585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jsonplaceholder.typicode.com/posts/10" TargetMode="External"/><Relationship Id="rId2" Type="http://schemas.openxmlformats.org/officeDocument/2006/relationships/hyperlink" Target="https://jsonplaceholder.typicode.com/posts/10.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6.75"/>
    <col customWidth="1" min="3" max="3" width="34.88"/>
    <col customWidth="1" min="4" max="4" width="15.25"/>
    <col customWidth="1" min="5" max="5" width="47.63"/>
    <col customWidth="1" min="6" max="6" width="29.38"/>
    <col customWidth="1" min="7" max="7" width="29.75"/>
    <col customWidth="1" min="8" max="8" width="19.88"/>
    <col customWidth="1" min="9" max="9" width="16.88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>
        <f>COUNTIF(I1:I929,"PASSED")</f>
        <v>14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7" t="s">
        <v>3</v>
      </c>
      <c r="B2" s="8"/>
      <c r="C2" s="9">
        <f>COUNT(A5:A34)</f>
        <v>15</v>
      </c>
      <c r="D2" s="10" t="s">
        <v>4</v>
      </c>
      <c r="E2" s="11">
        <f>COUNTIF(I1:I829,"FAILED")</f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7" t="s">
        <v>5</v>
      </c>
      <c r="B3" s="8"/>
      <c r="C3" s="12">
        <v>45244.0</v>
      </c>
      <c r="D3" s="10" t="s">
        <v>6</v>
      </c>
      <c r="E3" s="11">
        <f>COUNTIF(I1:I830,"PENDING")</f>
        <v>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6"/>
      <c r="B4" s="1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14" t="s">
        <v>7</v>
      </c>
      <c r="B5" s="15"/>
      <c r="C5" s="15"/>
      <c r="D5" s="15"/>
      <c r="E5" s="15"/>
      <c r="F5" s="15"/>
      <c r="G5" s="15"/>
      <c r="H5" s="15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16" t="s">
        <v>8</v>
      </c>
      <c r="B6" s="17" t="s">
        <v>9</v>
      </c>
      <c r="C6" s="17" t="s">
        <v>10</v>
      </c>
      <c r="D6" s="18" t="s">
        <v>11</v>
      </c>
      <c r="E6" s="18" t="s">
        <v>12</v>
      </c>
      <c r="F6" s="17" t="s">
        <v>13</v>
      </c>
      <c r="G6" s="17" t="s">
        <v>14</v>
      </c>
      <c r="H6" s="19" t="s">
        <v>15</v>
      </c>
      <c r="I6" s="19" t="s">
        <v>16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20" t="s">
        <v>17</v>
      </c>
      <c r="B7" s="21"/>
      <c r="C7" s="21"/>
      <c r="D7" s="21"/>
      <c r="E7" s="21"/>
      <c r="F7" s="21"/>
      <c r="G7" s="21"/>
      <c r="H7" s="21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245.25" customHeight="1">
      <c r="A8" s="22">
        <v>1.1</v>
      </c>
      <c r="B8" s="23" t="s">
        <v>18</v>
      </c>
      <c r="C8" s="23" t="s">
        <v>19</v>
      </c>
      <c r="D8" s="24" t="s">
        <v>20</v>
      </c>
      <c r="E8" s="25" t="s">
        <v>21</v>
      </c>
      <c r="F8" s="23" t="s">
        <v>22</v>
      </c>
      <c r="G8" s="23" t="s">
        <v>23</v>
      </c>
      <c r="H8" s="26">
        <v>45244.0</v>
      </c>
      <c r="I8" s="27" t="s">
        <v>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72.75" customHeight="1">
      <c r="A9" s="22">
        <v>1.2</v>
      </c>
      <c r="B9" s="23" t="s">
        <v>18</v>
      </c>
      <c r="C9" s="23" t="s">
        <v>24</v>
      </c>
      <c r="D9" s="24" t="s">
        <v>20</v>
      </c>
      <c r="E9" s="25" t="s">
        <v>25</v>
      </c>
      <c r="F9" s="23" t="s">
        <v>22</v>
      </c>
      <c r="G9" s="23" t="s">
        <v>26</v>
      </c>
      <c r="H9" s="26">
        <v>45244.0</v>
      </c>
      <c r="I9" s="27" t="s">
        <v>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81.0" customHeight="1">
      <c r="A10" s="22">
        <v>1.3</v>
      </c>
      <c r="B10" s="23" t="s">
        <v>18</v>
      </c>
      <c r="C10" s="23" t="s">
        <v>27</v>
      </c>
      <c r="D10" s="24" t="s">
        <v>20</v>
      </c>
      <c r="E10" s="25" t="s">
        <v>28</v>
      </c>
      <c r="F10" s="23" t="s">
        <v>22</v>
      </c>
      <c r="G10" s="23" t="s">
        <v>29</v>
      </c>
      <c r="H10" s="26">
        <v>45244.0</v>
      </c>
      <c r="I10" s="27" t="s">
        <v>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8.0" customHeight="1">
      <c r="A11" s="28" t="s">
        <v>30</v>
      </c>
      <c r="B11" s="15"/>
      <c r="C11" s="15"/>
      <c r="D11" s="15"/>
      <c r="E11" s="15"/>
      <c r="F11" s="15"/>
      <c r="G11" s="15"/>
      <c r="H11" s="15"/>
      <c r="I11" s="2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ht="103.5" customHeight="1">
      <c r="A12" s="22">
        <v>1.4</v>
      </c>
      <c r="B12" s="23" t="s">
        <v>18</v>
      </c>
      <c r="C12" s="23" t="s">
        <v>31</v>
      </c>
      <c r="D12" s="30" t="s">
        <v>32</v>
      </c>
      <c r="E12" s="25" t="s">
        <v>33</v>
      </c>
      <c r="F12" s="23" t="s">
        <v>22</v>
      </c>
      <c r="G12" s="23" t="s">
        <v>34</v>
      </c>
      <c r="H12" s="26">
        <v>45244.0</v>
      </c>
      <c r="I12" s="27" t="s">
        <v>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99.0" customHeight="1">
      <c r="A13" s="22">
        <v>1.5</v>
      </c>
      <c r="B13" s="23" t="s">
        <v>18</v>
      </c>
      <c r="C13" s="23" t="s">
        <v>35</v>
      </c>
      <c r="D13" s="30" t="s">
        <v>32</v>
      </c>
      <c r="E13" s="25" t="s">
        <v>36</v>
      </c>
      <c r="F13" s="23" t="s">
        <v>22</v>
      </c>
      <c r="G13" s="23" t="s">
        <v>37</v>
      </c>
      <c r="H13" s="26">
        <v>45244.0</v>
      </c>
      <c r="I13" s="27" t="s"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96.0" customHeight="1">
      <c r="A14" s="22">
        <v>1.6</v>
      </c>
      <c r="B14" s="23" t="s">
        <v>18</v>
      </c>
      <c r="C14" s="23" t="s">
        <v>38</v>
      </c>
      <c r="D14" s="30" t="s">
        <v>32</v>
      </c>
      <c r="E14" s="25" t="s">
        <v>39</v>
      </c>
      <c r="F14" s="23" t="s">
        <v>22</v>
      </c>
      <c r="G14" s="23" t="s">
        <v>40</v>
      </c>
      <c r="H14" s="26">
        <v>45244.0</v>
      </c>
      <c r="I14" s="27" t="s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90.0" customHeight="1">
      <c r="A15" s="22">
        <v>1.7</v>
      </c>
      <c r="B15" s="23" t="s">
        <v>18</v>
      </c>
      <c r="C15" s="23" t="s">
        <v>41</v>
      </c>
      <c r="D15" s="30" t="s">
        <v>32</v>
      </c>
      <c r="E15" s="25" t="s">
        <v>42</v>
      </c>
      <c r="F15" s="23" t="s">
        <v>22</v>
      </c>
      <c r="G15" s="23" t="s">
        <v>43</v>
      </c>
      <c r="H15" s="26">
        <v>45245.0</v>
      </c>
      <c r="I15" s="27" t="s">
        <v>2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ht="75.0" customHeight="1">
      <c r="A16" s="22">
        <v>1.8</v>
      </c>
      <c r="B16" s="23" t="s">
        <v>18</v>
      </c>
      <c r="C16" s="23" t="s">
        <v>44</v>
      </c>
      <c r="D16" s="30" t="s">
        <v>32</v>
      </c>
      <c r="E16" s="25" t="s">
        <v>45</v>
      </c>
      <c r="F16" s="23" t="s">
        <v>22</v>
      </c>
      <c r="G16" s="23" t="s">
        <v>46</v>
      </c>
      <c r="H16" s="26">
        <v>45245.0</v>
      </c>
      <c r="I16" s="27" t="s"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88.5" customHeight="1">
      <c r="A17" s="22">
        <v>1.9</v>
      </c>
      <c r="B17" s="23" t="s">
        <v>18</v>
      </c>
      <c r="C17" s="23" t="s">
        <v>47</v>
      </c>
      <c r="D17" s="30" t="s">
        <v>32</v>
      </c>
      <c r="E17" s="25" t="s">
        <v>48</v>
      </c>
      <c r="F17" s="23" t="s">
        <v>22</v>
      </c>
      <c r="G17" s="23" t="s">
        <v>49</v>
      </c>
      <c r="H17" s="26">
        <v>45245.0</v>
      </c>
      <c r="I17" s="27" t="s">
        <v>2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ht="100.5" customHeight="1">
      <c r="A18" s="33">
        <v>1.1</v>
      </c>
      <c r="B18" s="23" t="s">
        <v>18</v>
      </c>
      <c r="C18" s="23" t="s">
        <v>50</v>
      </c>
      <c r="D18" s="30" t="s">
        <v>32</v>
      </c>
      <c r="E18" s="25" t="s">
        <v>51</v>
      </c>
      <c r="F18" s="23" t="s">
        <v>22</v>
      </c>
      <c r="G18" s="23" t="s">
        <v>29</v>
      </c>
      <c r="H18" s="26">
        <v>45245.0</v>
      </c>
      <c r="I18" s="27" t="s">
        <v>4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ht="18.0" customHeight="1">
      <c r="A19" s="28" t="s">
        <v>52</v>
      </c>
      <c r="B19" s="15"/>
      <c r="C19" s="15"/>
      <c r="D19" s="15"/>
      <c r="E19" s="15"/>
      <c r="F19" s="15"/>
      <c r="G19" s="15"/>
      <c r="H19" s="15"/>
      <c r="I19" s="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ht="77.25" customHeight="1">
      <c r="A20" s="33">
        <v>1.11</v>
      </c>
      <c r="B20" s="23" t="s">
        <v>18</v>
      </c>
      <c r="C20" s="23" t="s">
        <v>53</v>
      </c>
      <c r="D20" s="24" t="s">
        <v>54</v>
      </c>
      <c r="E20" s="25" t="s">
        <v>55</v>
      </c>
      <c r="F20" s="23" t="s">
        <v>22</v>
      </c>
      <c r="G20" s="23" t="s">
        <v>56</v>
      </c>
      <c r="H20" s="26">
        <v>45245.0</v>
      </c>
      <c r="I20" s="27" t="s">
        <v>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35.75" customHeight="1">
      <c r="A21" s="33">
        <v>1.12</v>
      </c>
      <c r="B21" s="23" t="s">
        <v>18</v>
      </c>
      <c r="C21" s="23" t="s">
        <v>57</v>
      </c>
      <c r="D21" s="24" t="s">
        <v>54</v>
      </c>
      <c r="E21" s="25" t="s">
        <v>58</v>
      </c>
      <c r="F21" s="23" t="s">
        <v>22</v>
      </c>
      <c r="G21" s="23" t="s">
        <v>59</v>
      </c>
      <c r="H21" s="26">
        <v>45245.0</v>
      </c>
      <c r="I21" s="27" t="s">
        <v>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97.5" customHeight="1">
      <c r="A22" s="33">
        <v>1.13</v>
      </c>
      <c r="B22" s="23" t="s">
        <v>18</v>
      </c>
      <c r="C22" s="23" t="s">
        <v>60</v>
      </c>
      <c r="D22" s="24" t="s">
        <v>54</v>
      </c>
      <c r="E22" s="25" t="s">
        <v>61</v>
      </c>
      <c r="F22" s="23" t="s">
        <v>22</v>
      </c>
      <c r="G22" s="23" t="s">
        <v>62</v>
      </c>
      <c r="H22" s="26">
        <v>45245.0</v>
      </c>
      <c r="I22" s="27" t="s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85.5" customHeight="1">
      <c r="A23" s="33">
        <v>1.14</v>
      </c>
      <c r="B23" s="23" t="s">
        <v>18</v>
      </c>
      <c r="C23" s="23" t="s">
        <v>60</v>
      </c>
      <c r="D23" s="24" t="s">
        <v>54</v>
      </c>
      <c r="E23" s="25" t="s">
        <v>51</v>
      </c>
      <c r="F23" s="23" t="s">
        <v>22</v>
      </c>
      <c r="G23" s="23" t="s">
        <v>63</v>
      </c>
      <c r="H23" s="26">
        <v>45245.0</v>
      </c>
      <c r="I23" s="27" t="s">
        <v>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87.0" customHeight="1">
      <c r="A24" s="33">
        <v>1.15</v>
      </c>
      <c r="B24" s="23" t="s">
        <v>18</v>
      </c>
      <c r="C24" s="23" t="s">
        <v>64</v>
      </c>
      <c r="D24" s="24" t="s">
        <v>54</v>
      </c>
      <c r="E24" s="25" t="s">
        <v>65</v>
      </c>
      <c r="F24" s="23" t="s">
        <v>22</v>
      </c>
      <c r="G24" s="23" t="s">
        <v>66</v>
      </c>
      <c r="H24" s="26">
        <v>45245.0</v>
      </c>
      <c r="I24" s="27" t="s">
        <v>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34"/>
      <c r="B25" s="35"/>
      <c r="C25" s="35"/>
      <c r="D25" s="35"/>
      <c r="E25" s="36"/>
      <c r="F25" s="35"/>
      <c r="G25" s="35"/>
      <c r="H25" s="37"/>
      <c r="I25" s="3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34"/>
      <c r="B26" s="35"/>
      <c r="C26" s="35"/>
      <c r="D26" s="35"/>
      <c r="E26" s="36"/>
      <c r="F26" s="35"/>
      <c r="G26" s="35"/>
      <c r="H26" s="37"/>
      <c r="I26" s="3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34"/>
      <c r="B27" s="35"/>
      <c r="C27" s="35"/>
      <c r="D27" s="35"/>
      <c r="E27" s="36"/>
      <c r="F27" s="35"/>
      <c r="G27" s="35"/>
      <c r="H27" s="37"/>
      <c r="I27" s="3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34"/>
      <c r="B28" s="35"/>
      <c r="C28" s="35"/>
      <c r="D28" s="35"/>
      <c r="E28" s="36"/>
      <c r="F28" s="35"/>
      <c r="G28" s="35"/>
      <c r="H28" s="37"/>
      <c r="I28" s="3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34"/>
      <c r="B29" s="35"/>
      <c r="C29" s="35"/>
      <c r="D29" s="35"/>
      <c r="E29" s="36"/>
      <c r="F29" s="35"/>
      <c r="G29" s="35"/>
      <c r="H29" s="37"/>
      <c r="I29" s="3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34"/>
      <c r="B30" s="35"/>
      <c r="C30" s="35"/>
      <c r="D30" s="35"/>
      <c r="E30" s="36"/>
      <c r="F30" s="35"/>
      <c r="G30" s="35"/>
      <c r="H30" s="37"/>
      <c r="I30" s="3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34"/>
      <c r="B31" s="35"/>
      <c r="C31" s="35"/>
      <c r="D31" s="35"/>
      <c r="E31" s="36"/>
      <c r="F31" s="35"/>
      <c r="G31" s="35"/>
      <c r="H31" s="37"/>
      <c r="I31" s="3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34"/>
      <c r="B32" s="35"/>
      <c r="C32" s="35"/>
      <c r="D32" s="35"/>
      <c r="E32" s="36"/>
      <c r="F32" s="35"/>
      <c r="G32" s="35"/>
      <c r="H32" s="37"/>
      <c r="I32" s="3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34"/>
      <c r="B33" s="35"/>
      <c r="C33" s="35"/>
      <c r="D33" s="35"/>
      <c r="E33" s="36"/>
      <c r="F33" s="35"/>
      <c r="G33" s="35"/>
      <c r="H33" s="37"/>
      <c r="I33" s="3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34"/>
      <c r="B34" s="35"/>
      <c r="C34" s="35"/>
      <c r="D34" s="35"/>
      <c r="E34" s="36"/>
      <c r="F34" s="35"/>
      <c r="G34" s="35"/>
      <c r="H34" s="37"/>
      <c r="I34" s="3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34"/>
      <c r="B35" s="35"/>
      <c r="C35" s="35"/>
      <c r="D35" s="35"/>
      <c r="E35" s="36"/>
      <c r="F35" s="35"/>
      <c r="G35" s="35"/>
      <c r="H35" s="37"/>
      <c r="I35" s="3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34"/>
      <c r="B36" s="35"/>
      <c r="C36" s="35"/>
      <c r="D36" s="35"/>
      <c r="E36" s="36"/>
      <c r="F36" s="35"/>
      <c r="G36" s="35"/>
      <c r="H36" s="37"/>
      <c r="I36" s="3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34"/>
      <c r="B37" s="35"/>
      <c r="C37" s="35"/>
      <c r="D37" s="35"/>
      <c r="E37" s="36"/>
      <c r="F37" s="35"/>
      <c r="G37" s="35"/>
      <c r="H37" s="37"/>
      <c r="I37" s="3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34"/>
      <c r="B38" s="35"/>
      <c r="C38" s="35"/>
      <c r="D38" s="35"/>
      <c r="E38" s="36"/>
      <c r="F38" s="35"/>
      <c r="G38" s="35"/>
      <c r="H38" s="37"/>
      <c r="I38" s="3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34"/>
      <c r="B39" s="35"/>
      <c r="C39" s="35"/>
      <c r="D39" s="35"/>
      <c r="E39" s="36"/>
      <c r="F39" s="35"/>
      <c r="G39" s="35"/>
      <c r="H39" s="37"/>
      <c r="I39" s="3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34"/>
      <c r="B40" s="35"/>
      <c r="C40" s="35"/>
      <c r="D40" s="35"/>
      <c r="E40" s="36"/>
      <c r="F40" s="35"/>
      <c r="G40" s="35"/>
      <c r="H40" s="37"/>
      <c r="I40" s="3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34"/>
      <c r="B41" s="35"/>
      <c r="C41" s="35"/>
      <c r="D41" s="35"/>
      <c r="E41" s="36"/>
      <c r="F41" s="35"/>
      <c r="G41" s="35"/>
      <c r="H41" s="37"/>
      <c r="I41" s="3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34"/>
      <c r="B42" s="35"/>
      <c r="C42" s="35"/>
      <c r="D42" s="35"/>
      <c r="E42" s="36"/>
      <c r="F42" s="35"/>
      <c r="G42" s="35"/>
      <c r="H42" s="37"/>
      <c r="I42" s="3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34"/>
      <c r="B43" s="35"/>
      <c r="C43" s="35"/>
      <c r="D43" s="35"/>
      <c r="E43" s="36"/>
      <c r="F43" s="35"/>
      <c r="G43" s="35"/>
      <c r="H43" s="37"/>
      <c r="I43" s="3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34"/>
      <c r="B44" s="35"/>
      <c r="C44" s="35"/>
      <c r="D44" s="35"/>
      <c r="E44" s="36"/>
      <c r="F44" s="35"/>
      <c r="G44" s="35"/>
      <c r="H44" s="37"/>
      <c r="I44" s="3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34"/>
      <c r="B45" s="35"/>
      <c r="C45" s="35"/>
      <c r="D45" s="35"/>
      <c r="E45" s="36"/>
      <c r="F45" s="35"/>
      <c r="G45" s="35"/>
      <c r="H45" s="37"/>
      <c r="I45" s="3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34"/>
      <c r="B46" s="35"/>
      <c r="C46" s="35"/>
      <c r="D46" s="35"/>
      <c r="E46" s="36"/>
      <c r="F46" s="35"/>
      <c r="G46" s="35"/>
      <c r="H46" s="37"/>
      <c r="I46" s="3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34"/>
      <c r="B47" s="35"/>
      <c r="C47" s="35"/>
      <c r="D47" s="35"/>
      <c r="E47" s="36"/>
      <c r="F47" s="35"/>
      <c r="G47" s="35"/>
      <c r="H47" s="37"/>
      <c r="I47" s="3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34"/>
      <c r="B48" s="35"/>
      <c r="C48" s="35"/>
      <c r="D48" s="35"/>
      <c r="E48" s="36"/>
      <c r="F48" s="35"/>
      <c r="G48" s="35"/>
      <c r="H48" s="37"/>
      <c r="I48" s="3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34"/>
      <c r="B49" s="35"/>
      <c r="C49" s="35"/>
      <c r="D49" s="35"/>
      <c r="E49" s="36"/>
      <c r="F49" s="35"/>
      <c r="G49" s="35"/>
      <c r="H49" s="37"/>
      <c r="I49" s="37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34"/>
      <c r="B50" s="35"/>
      <c r="C50" s="35"/>
      <c r="D50" s="35"/>
      <c r="E50" s="36"/>
      <c r="F50" s="35"/>
      <c r="G50" s="35"/>
      <c r="H50" s="37"/>
      <c r="I50" s="3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34"/>
      <c r="B51" s="35"/>
      <c r="C51" s="35"/>
      <c r="D51" s="35"/>
      <c r="E51" s="36"/>
      <c r="F51" s="35"/>
      <c r="G51" s="35"/>
      <c r="H51" s="37"/>
      <c r="I51" s="3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34"/>
      <c r="B52" s="35"/>
      <c r="C52" s="35"/>
      <c r="D52" s="35"/>
      <c r="E52" s="36"/>
      <c r="F52" s="35"/>
      <c r="G52" s="35"/>
      <c r="H52" s="37"/>
      <c r="I52" s="3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34"/>
      <c r="B53" s="35"/>
      <c r="C53" s="35"/>
      <c r="D53" s="35"/>
      <c r="E53" s="36"/>
      <c r="F53" s="35"/>
      <c r="G53" s="35"/>
      <c r="H53" s="37"/>
      <c r="I53" s="3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34"/>
      <c r="B54" s="35"/>
      <c r="C54" s="35"/>
      <c r="D54" s="35"/>
      <c r="E54" s="36"/>
      <c r="F54" s="35"/>
      <c r="G54" s="35"/>
      <c r="H54" s="37"/>
      <c r="I54" s="37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34"/>
      <c r="B55" s="35"/>
      <c r="C55" s="35"/>
      <c r="D55" s="35"/>
      <c r="E55" s="36"/>
      <c r="F55" s="35"/>
      <c r="G55" s="35"/>
      <c r="H55" s="37"/>
      <c r="I55" s="3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34"/>
      <c r="B56" s="35"/>
      <c r="C56" s="35"/>
      <c r="D56" s="35"/>
      <c r="E56" s="36"/>
      <c r="F56" s="35"/>
      <c r="G56" s="35"/>
      <c r="H56" s="37"/>
      <c r="I56" s="3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34"/>
      <c r="B57" s="35"/>
      <c r="C57" s="35"/>
      <c r="D57" s="35"/>
      <c r="E57" s="36"/>
      <c r="F57" s="35"/>
      <c r="G57" s="35"/>
      <c r="H57" s="37"/>
      <c r="I57" s="3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34"/>
      <c r="B58" s="35"/>
      <c r="C58" s="35"/>
      <c r="D58" s="35"/>
      <c r="E58" s="36"/>
      <c r="F58" s="35"/>
      <c r="G58" s="35"/>
      <c r="H58" s="37"/>
      <c r="I58" s="3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34"/>
      <c r="B59" s="35"/>
      <c r="C59" s="35"/>
      <c r="D59" s="35"/>
      <c r="E59" s="36"/>
      <c r="F59" s="35"/>
      <c r="G59" s="35"/>
      <c r="H59" s="37"/>
      <c r="I59" s="3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34"/>
      <c r="B60" s="35"/>
      <c r="C60" s="35"/>
      <c r="D60" s="35"/>
      <c r="E60" s="36"/>
      <c r="F60" s="35"/>
      <c r="G60" s="35"/>
      <c r="H60" s="37"/>
      <c r="I60" s="3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34"/>
      <c r="B61" s="35"/>
      <c r="C61" s="35"/>
      <c r="D61" s="35"/>
      <c r="E61" s="36"/>
      <c r="F61" s="35"/>
      <c r="G61" s="35"/>
      <c r="H61" s="37"/>
      <c r="I61" s="37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34"/>
      <c r="B62" s="35"/>
      <c r="C62" s="35"/>
      <c r="D62" s="35"/>
      <c r="E62" s="36"/>
      <c r="F62" s="35"/>
      <c r="G62" s="35"/>
      <c r="H62" s="37"/>
      <c r="I62" s="37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34"/>
      <c r="B63" s="35"/>
      <c r="C63" s="35"/>
      <c r="D63" s="35"/>
      <c r="E63" s="36"/>
      <c r="F63" s="35"/>
      <c r="G63" s="35"/>
      <c r="H63" s="37"/>
      <c r="I63" s="3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34"/>
      <c r="B64" s="35"/>
      <c r="C64" s="35"/>
      <c r="D64" s="35"/>
      <c r="E64" s="36"/>
      <c r="F64" s="35"/>
      <c r="G64" s="35"/>
      <c r="H64" s="37"/>
      <c r="I64" s="3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34"/>
      <c r="B65" s="35"/>
      <c r="C65" s="35"/>
      <c r="D65" s="35"/>
      <c r="E65" s="36"/>
      <c r="F65" s="35"/>
      <c r="G65" s="35"/>
      <c r="H65" s="37"/>
      <c r="I65" s="37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34"/>
      <c r="B66" s="35"/>
      <c r="C66" s="35"/>
      <c r="D66" s="35"/>
      <c r="E66" s="36"/>
      <c r="F66" s="35"/>
      <c r="G66" s="35"/>
      <c r="H66" s="37"/>
      <c r="I66" s="37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34"/>
      <c r="B67" s="35"/>
      <c r="C67" s="35"/>
      <c r="D67" s="35"/>
      <c r="E67" s="36"/>
      <c r="F67" s="35"/>
      <c r="G67" s="35"/>
      <c r="H67" s="37"/>
      <c r="I67" s="37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34"/>
      <c r="B68" s="35"/>
      <c r="C68" s="35"/>
      <c r="D68" s="35"/>
      <c r="E68" s="36"/>
      <c r="F68" s="35"/>
      <c r="G68" s="35"/>
      <c r="H68" s="37"/>
      <c r="I68" s="37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34"/>
      <c r="B69" s="35"/>
      <c r="C69" s="35"/>
      <c r="D69" s="35"/>
      <c r="E69" s="36"/>
      <c r="F69" s="35"/>
      <c r="G69" s="35"/>
      <c r="H69" s="37"/>
      <c r="I69" s="37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</sheetData>
  <mergeCells count="7">
    <mergeCell ref="A2:B2"/>
    <mergeCell ref="A3:B3"/>
    <mergeCell ref="A1:B1"/>
    <mergeCell ref="A5:I5"/>
    <mergeCell ref="A7:I7"/>
    <mergeCell ref="A11:I11"/>
    <mergeCell ref="A19:I19"/>
  </mergeCells>
  <dataValidations>
    <dataValidation type="list" allowBlank="1" sqref="D8:D10 D12:D18 D20:D24">
      <formula1>"Positive,Negative,MVP"</formula1>
    </dataValidation>
    <dataValidation type="list" allowBlank="1" sqref="I8:I10 I12:I18 I20:I24">
      <formula1>"PASSED,PENDING,FAILED"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6.75"/>
    <col customWidth="1" min="3" max="3" width="34.88"/>
    <col customWidth="1" min="4" max="4" width="13.25"/>
    <col customWidth="1" min="5" max="5" width="47.63"/>
    <col customWidth="1" min="6" max="6" width="29.38"/>
    <col customWidth="1" min="7" max="7" width="29.75"/>
    <col customWidth="1" min="8" max="8" width="19.88"/>
    <col customWidth="1" min="9" max="9" width="16.88"/>
    <col customWidth="1" min="10" max="10" width="73.0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>
        <f>COUNTIF(I1:I1072,"PASSED")</f>
        <v>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3</v>
      </c>
      <c r="B2" s="8"/>
      <c r="C2" s="38">
        <f>COUNT(A5:A177)</f>
        <v>5</v>
      </c>
      <c r="D2" s="10" t="s">
        <v>4</v>
      </c>
      <c r="E2" s="11">
        <f>COUNTIF(G1:G972,"FAILED")</f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5</v>
      </c>
      <c r="B3" s="8"/>
      <c r="C3" s="39">
        <v>45244.0</v>
      </c>
      <c r="D3" s="10" t="s">
        <v>6</v>
      </c>
      <c r="E3" s="11">
        <f>COUNTIF(G1:G973,"PENDING")</f>
        <v>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6"/>
      <c r="B4" s="1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14" t="s">
        <v>67</v>
      </c>
      <c r="B5" s="15"/>
      <c r="C5" s="15"/>
      <c r="D5" s="15"/>
      <c r="E5" s="15"/>
      <c r="F5" s="15"/>
      <c r="G5" s="15"/>
      <c r="H5" s="15"/>
      <c r="I5" s="15"/>
      <c r="J5" s="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16" t="s">
        <v>8</v>
      </c>
      <c r="B6" s="17" t="s">
        <v>9</v>
      </c>
      <c r="C6" s="17" t="s">
        <v>10</v>
      </c>
      <c r="D6" s="18" t="s">
        <v>11</v>
      </c>
      <c r="E6" s="18" t="s">
        <v>12</v>
      </c>
      <c r="F6" s="17" t="s">
        <v>13</v>
      </c>
      <c r="G6" s="17" t="s">
        <v>14</v>
      </c>
      <c r="H6" s="19" t="s">
        <v>15</v>
      </c>
      <c r="I6" s="19" t="s">
        <v>16</v>
      </c>
      <c r="J6" s="40" t="s">
        <v>68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20" t="s">
        <v>69</v>
      </c>
      <c r="B7" s="21"/>
      <c r="C7" s="21"/>
      <c r="D7" s="21"/>
      <c r="E7" s="21"/>
      <c r="F7" s="21"/>
      <c r="G7" s="21"/>
      <c r="H7" s="21"/>
      <c r="I7" s="21"/>
      <c r="J7" s="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245.25" customHeight="1">
      <c r="A8" s="41">
        <v>1.1</v>
      </c>
      <c r="B8" s="23" t="s">
        <v>70</v>
      </c>
      <c r="C8" s="23" t="s">
        <v>71</v>
      </c>
      <c r="D8" s="30" t="s">
        <v>32</v>
      </c>
      <c r="E8" s="25" t="s">
        <v>72</v>
      </c>
      <c r="F8" s="23" t="s">
        <v>73</v>
      </c>
      <c r="G8" s="23" t="s">
        <v>74</v>
      </c>
      <c r="H8" s="26">
        <v>45244.0</v>
      </c>
      <c r="I8" s="27" t="s">
        <v>2</v>
      </c>
      <c r="J8" s="42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03.5" customHeight="1">
      <c r="A9" s="22">
        <v>1.2</v>
      </c>
      <c r="B9" s="23" t="s">
        <v>70</v>
      </c>
      <c r="C9" s="23" t="s">
        <v>75</v>
      </c>
      <c r="D9" s="30" t="s">
        <v>32</v>
      </c>
      <c r="E9" s="25" t="s">
        <v>76</v>
      </c>
      <c r="F9" s="23" t="s">
        <v>73</v>
      </c>
      <c r="G9" s="23" t="s">
        <v>77</v>
      </c>
      <c r="H9" s="26">
        <v>45244.0</v>
      </c>
      <c r="I9" s="27" t="s">
        <v>2</v>
      </c>
      <c r="J9" s="42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20" t="s">
        <v>78</v>
      </c>
      <c r="B10" s="21"/>
      <c r="C10" s="21"/>
      <c r="D10" s="21"/>
      <c r="E10" s="21"/>
      <c r="F10" s="21"/>
      <c r="G10" s="21"/>
      <c r="H10" s="21"/>
      <c r="I10" s="21"/>
      <c r="J10" s="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99.0" customHeight="1">
      <c r="A11" s="22">
        <v>1.3</v>
      </c>
      <c r="B11" s="23" t="s">
        <v>70</v>
      </c>
      <c r="C11" s="23" t="s">
        <v>79</v>
      </c>
      <c r="D11" s="30" t="s">
        <v>32</v>
      </c>
      <c r="E11" s="25" t="s">
        <v>80</v>
      </c>
      <c r="F11" s="23" t="s">
        <v>73</v>
      </c>
      <c r="G11" s="23" t="s">
        <v>81</v>
      </c>
      <c r="H11" s="26">
        <v>45244.0</v>
      </c>
      <c r="I11" s="27" t="s">
        <v>2</v>
      </c>
      <c r="J11" s="4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0" customHeight="1">
      <c r="A12" s="20" t="s">
        <v>82</v>
      </c>
      <c r="B12" s="21"/>
      <c r="C12" s="21"/>
      <c r="D12" s="21"/>
      <c r="E12" s="21"/>
      <c r="F12" s="21"/>
      <c r="G12" s="21"/>
      <c r="H12" s="21"/>
      <c r="I12" s="21"/>
      <c r="J12" s="8"/>
      <c r="K12" s="43"/>
      <c r="L12" s="21"/>
      <c r="M12" s="21"/>
      <c r="N12" s="21"/>
      <c r="O12" s="21"/>
      <c r="P12" s="21"/>
      <c r="Q12" s="21"/>
      <c r="R12" s="21"/>
      <c r="S12" s="21"/>
      <c r="T12" s="8"/>
      <c r="U12" s="6"/>
      <c r="V12" s="6"/>
      <c r="W12" s="6"/>
      <c r="X12" s="6"/>
      <c r="Y12" s="6"/>
      <c r="Z12" s="6"/>
      <c r="AA12" s="6"/>
      <c r="AB12" s="6"/>
    </row>
    <row r="13" ht="96.0" customHeight="1">
      <c r="A13" s="22">
        <v>1.4</v>
      </c>
      <c r="B13" s="23" t="s">
        <v>70</v>
      </c>
      <c r="C13" s="23" t="s">
        <v>83</v>
      </c>
      <c r="D13" s="30" t="s">
        <v>32</v>
      </c>
      <c r="E13" s="44" t="s">
        <v>84</v>
      </c>
      <c r="F13" s="23" t="s">
        <v>73</v>
      </c>
      <c r="G13" s="23" t="s">
        <v>85</v>
      </c>
      <c r="H13" s="26">
        <v>45244.0</v>
      </c>
      <c r="I13" s="27" t="s">
        <v>2</v>
      </c>
      <c r="J13" s="4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6.5" customHeight="1">
      <c r="A14" s="20" t="s">
        <v>86</v>
      </c>
      <c r="B14" s="21"/>
      <c r="C14" s="21"/>
      <c r="D14" s="21"/>
      <c r="E14" s="21"/>
      <c r="F14" s="21"/>
      <c r="G14" s="21"/>
      <c r="H14" s="21"/>
      <c r="I14" s="21"/>
      <c r="J14" s="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77.25" customHeight="1">
      <c r="A15" s="22">
        <v>1.5</v>
      </c>
      <c r="B15" s="23" t="s">
        <v>70</v>
      </c>
      <c r="C15" s="23" t="s">
        <v>87</v>
      </c>
      <c r="D15" s="30" t="s">
        <v>32</v>
      </c>
      <c r="E15" s="44" t="s">
        <v>88</v>
      </c>
      <c r="F15" s="23" t="s">
        <v>73</v>
      </c>
      <c r="G15" s="23" t="s">
        <v>89</v>
      </c>
      <c r="H15" s="26">
        <v>45244.0</v>
      </c>
      <c r="I15" s="27" t="s">
        <v>2</v>
      </c>
      <c r="J15" s="42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5.75" customHeight="1">
      <c r="A16" s="34"/>
      <c r="B16" s="35"/>
      <c r="C16" s="35"/>
      <c r="D16" s="35"/>
      <c r="E16" s="36"/>
      <c r="F16" s="35"/>
      <c r="G16" s="35"/>
      <c r="H16" s="37"/>
      <c r="I16" s="37"/>
      <c r="J16" s="3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5.75" customHeight="1">
      <c r="A17" s="34"/>
      <c r="B17" s="35"/>
      <c r="C17" s="35"/>
      <c r="D17" s="35"/>
      <c r="E17" s="36"/>
      <c r="F17" s="35"/>
      <c r="G17" s="35"/>
      <c r="H17" s="37"/>
      <c r="I17" s="37"/>
      <c r="J17" s="3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34"/>
      <c r="B18" s="35"/>
      <c r="C18" s="35"/>
      <c r="D18" s="35"/>
      <c r="E18" s="36"/>
      <c r="F18" s="35"/>
      <c r="G18" s="35"/>
      <c r="H18" s="37"/>
      <c r="I18" s="37"/>
      <c r="J18" s="3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34"/>
      <c r="B19" s="35"/>
      <c r="C19" s="35"/>
      <c r="D19" s="35"/>
      <c r="E19" s="36"/>
      <c r="F19" s="35"/>
      <c r="G19" s="35"/>
      <c r="H19" s="37"/>
      <c r="I19" s="37"/>
      <c r="J19" s="3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34"/>
      <c r="B20" s="35"/>
      <c r="C20" s="35"/>
      <c r="D20" s="35"/>
      <c r="E20" s="36"/>
      <c r="F20" s="35"/>
      <c r="G20" s="35"/>
      <c r="H20" s="37"/>
      <c r="I20" s="37"/>
      <c r="J20" s="3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34"/>
      <c r="B21" s="35"/>
      <c r="C21" s="35"/>
      <c r="D21" s="35"/>
      <c r="E21" s="36"/>
      <c r="F21" s="35"/>
      <c r="G21" s="35"/>
      <c r="H21" s="37"/>
      <c r="I21" s="37"/>
      <c r="J21" s="3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34"/>
      <c r="B22" s="35"/>
      <c r="C22" s="35"/>
      <c r="D22" s="35"/>
      <c r="E22" s="36"/>
      <c r="F22" s="35"/>
      <c r="G22" s="35"/>
      <c r="H22" s="37"/>
      <c r="I22" s="37"/>
      <c r="J22" s="3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34"/>
      <c r="B23" s="35"/>
      <c r="C23" s="35"/>
      <c r="D23" s="35"/>
      <c r="E23" s="36"/>
      <c r="F23" s="35"/>
      <c r="G23" s="35"/>
      <c r="H23" s="37"/>
      <c r="I23" s="37"/>
      <c r="J23" s="3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34"/>
      <c r="B24" s="35"/>
      <c r="C24" s="35"/>
      <c r="D24" s="35"/>
      <c r="E24" s="36"/>
      <c r="F24" s="35"/>
      <c r="G24" s="35"/>
      <c r="H24" s="37"/>
      <c r="I24" s="37"/>
      <c r="J24" s="3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34"/>
      <c r="B25" s="35"/>
      <c r="C25" s="35"/>
      <c r="D25" s="35"/>
      <c r="E25" s="36"/>
      <c r="F25" s="35"/>
      <c r="G25" s="35"/>
      <c r="H25" s="37"/>
      <c r="I25" s="37"/>
      <c r="J25" s="3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34"/>
      <c r="B26" s="35"/>
      <c r="C26" s="35"/>
      <c r="D26" s="35"/>
      <c r="E26" s="36"/>
      <c r="F26" s="35"/>
      <c r="G26" s="35"/>
      <c r="H26" s="37"/>
      <c r="I26" s="37"/>
      <c r="J26" s="3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34"/>
      <c r="B27" s="35"/>
      <c r="C27" s="35"/>
      <c r="D27" s="35"/>
      <c r="E27" s="36"/>
      <c r="F27" s="35"/>
      <c r="G27" s="35"/>
      <c r="H27" s="37"/>
      <c r="I27" s="37"/>
      <c r="J27" s="3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34"/>
      <c r="B28" s="35"/>
      <c r="C28" s="35"/>
      <c r="D28" s="35"/>
      <c r="E28" s="36"/>
      <c r="F28" s="35"/>
      <c r="G28" s="35"/>
      <c r="H28" s="37"/>
      <c r="I28" s="37"/>
      <c r="J28" s="3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34"/>
      <c r="B29" s="35"/>
      <c r="C29" s="35"/>
      <c r="D29" s="35"/>
      <c r="E29" s="36"/>
      <c r="F29" s="35"/>
      <c r="G29" s="35"/>
      <c r="H29" s="37"/>
      <c r="I29" s="37"/>
      <c r="J29" s="3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34"/>
      <c r="B30" s="35"/>
      <c r="C30" s="35"/>
      <c r="D30" s="35"/>
      <c r="E30" s="36"/>
      <c r="F30" s="35"/>
      <c r="G30" s="35"/>
      <c r="H30" s="37"/>
      <c r="I30" s="37"/>
      <c r="J30" s="3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34"/>
      <c r="B31" s="35"/>
      <c r="C31" s="35"/>
      <c r="D31" s="35"/>
      <c r="E31" s="36"/>
      <c r="F31" s="35"/>
      <c r="G31" s="35"/>
      <c r="H31" s="37"/>
      <c r="I31" s="37"/>
      <c r="J31" s="3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34"/>
      <c r="B32" s="35"/>
      <c r="C32" s="35"/>
      <c r="D32" s="35"/>
      <c r="E32" s="36"/>
      <c r="F32" s="35"/>
      <c r="G32" s="35"/>
      <c r="H32" s="37"/>
      <c r="I32" s="37"/>
      <c r="J32" s="3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34"/>
      <c r="B33" s="35"/>
      <c r="C33" s="35"/>
      <c r="D33" s="35"/>
      <c r="E33" s="36"/>
      <c r="F33" s="35"/>
      <c r="G33" s="35"/>
      <c r="H33" s="37"/>
      <c r="I33" s="37"/>
      <c r="J33" s="3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34"/>
      <c r="B34" s="35"/>
      <c r="C34" s="35"/>
      <c r="D34" s="35"/>
      <c r="E34" s="36"/>
      <c r="F34" s="35"/>
      <c r="G34" s="35"/>
      <c r="H34" s="37"/>
      <c r="I34" s="37"/>
      <c r="J34" s="3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34"/>
      <c r="B35" s="35"/>
      <c r="C35" s="35"/>
      <c r="D35" s="35"/>
      <c r="E35" s="36"/>
      <c r="F35" s="35"/>
      <c r="G35" s="35"/>
      <c r="H35" s="37"/>
      <c r="I35" s="37"/>
      <c r="J35" s="3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34"/>
      <c r="B36" s="35"/>
      <c r="C36" s="35"/>
      <c r="D36" s="35"/>
      <c r="E36" s="36"/>
      <c r="F36" s="35"/>
      <c r="G36" s="35"/>
      <c r="H36" s="37"/>
      <c r="I36" s="37"/>
      <c r="J36" s="3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34"/>
      <c r="B37" s="35"/>
      <c r="C37" s="35"/>
      <c r="D37" s="35"/>
      <c r="E37" s="36"/>
      <c r="F37" s="35"/>
      <c r="G37" s="35"/>
      <c r="H37" s="37"/>
      <c r="I37" s="37"/>
      <c r="J37" s="3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34"/>
      <c r="B38" s="35"/>
      <c r="C38" s="35"/>
      <c r="D38" s="35"/>
      <c r="E38" s="36"/>
      <c r="F38" s="35"/>
      <c r="G38" s="35"/>
      <c r="H38" s="37"/>
      <c r="I38" s="37"/>
      <c r="J38" s="3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34"/>
      <c r="B39" s="35"/>
      <c r="C39" s="35"/>
      <c r="D39" s="35"/>
      <c r="E39" s="36"/>
      <c r="F39" s="35"/>
      <c r="G39" s="35"/>
      <c r="H39" s="37"/>
      <c r="I39" s="37"/>
      <c r="J39" s="3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34"/>
      <c r="B40" s="35"/>
      <c r="C40" s="35"/>
      <c r="D40" s="35"/>
      <c r="E40" s="36"/>
      <c r="F40" s="35"/>
      <c r="G40" s="35"/>
      <c r="H40" s="37"/>
      <c r="I40" s="37"/>
      <c r="J40" s="3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34"/>
      <c r="B41" s="35"/>
      <c r="C41" s="35"/>
      <c r="D41" s="35"/>
      <c r="E41" s="36"/>
      <c r="F41" s="35"/>
      <c r="G41" s="35"/>
      <c r="H41" s="37"/>
      <c r="I41" s="37"/>
      <c r="J41" s="3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34"/>
      <c r="B42" s="35"/>
      <c r="C42" s="35"/>
      <c r="D42" s="35"/>
      <c r="E42" s="36"/>
      <c r="F42" s="35"/>
      <c r="G42" s="35"/>
      <c r="H42" s="37"/>
      <c r="I42" s="37"/>
      <c r="J42" s="3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34"/>
      <c r="B43" s="35"/>
      <c r="C43" s="35"/>
      <c r="D43" s="35"/>
      <c r="E43" s="36"/>
      <c r="F43" s="35"/>
      <c r="G43" s="35"/>
      <c r="H43" s="37"/>
      <c r="I43" s="37"/>
      <c r="J43" s="3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34"/>
      <c r="B44" s="35"/>
      <c r="C44" s="35"/>
      <c r="D44" s="35"/>
      <c r="E44" s="36"/>
      <c r="F44" s="35"/>
      <c r="G44" s="35"/>
      <c r="H44" s="37"/>
      <c r="I44" s="37"/>
      <c r="J44" s="3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34"/>
      <c r="B45" s="35"/>
      <c r="C45" s="35"/>
      <c r="D45" s="35"/>
      <c r="E45" s="36"/>
      <c r="F45" s="35"/>
      <c r="G45" s="35"/>
      <c r="H45" s="37"/>
      <c r="I45" s="37"/>
      <c r="J45" s="3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34"/>
      <c r="B46" s="35"/>
      <c r="C46" s="35"/>
      <c r="D46" s="35"/>
      <c r="E46" s="36"/>
      <c r="F46" s="35"/>
      <c r="G46" s="35"/>
      <c r="H46" s="37"/>
      <c r="I46" s="37"/>
      <c r="J46" s="3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34"/>
      <c r="B47" s="35"/>
      <c r="C47" s="35"/>
      <c r="D47" s="35"/>
      <c r="E47" s="36"/>
      <c r="F47" s="35"/>
      <c r="G47" s="35"/>
      <c r="H47" s="37"/>
      <c r="I47" s="37"/>
      <c r="J47" s="3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34"/>
      <c r="B48" s="35"/>
      <c r="C48" s="35"/>
      <c r="D48" s="35"/>
      <c r="E48" s="36"/>
      <c r="F48" s="35"/>
      <c r="G48" s="35"/>
      <c r="H48" s="37"/>
      <c r="I48" s="37"/>
      <c r="J48" s="3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34"/>
      <c r="B49" s="35"/>
      <c r="C49" s="35"/>
      <c r="D49" s="35"/>
      <c r="E49" s="36"/>
      <c r="F49" s="35"/>
      <c r="G49" s="35"/>
      <c r="H49" s="37"/>
      <c r="I49" s="37"/>
      <c r="J49" s="3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34"/>
      <c r="B50" s="35"/>
      <c r="C50" s="35"/>
      <c r="D50" s="35"/>
      <c r="E50" s="36"/>
      <c r="F50" s="35"/>
      <c r="G50" s="35"/>
      <c r="H50" s="37"/>
      <c r="I50" s="37"/>
      <c r="J50" s="3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34"/>
      <c r="B51" s="35"/>
      <c r="C51" s="35"/>
      <c r="D51" s="35"/>
      <c r="E51" s="36"/>
      <c r="F51" s="35"/>
      <c r="G51" s="35"/>
      <c r="H51" s="37"/>
      <c r="I51" s="37"/>
      <c r="J51" s="3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34"/>
      <c r="B52" s="35"/>
      <c r="C52" s="35"/>
      <c r="D52" s="35"/>
      <c r="E52" s="36"/>
      <c r="F52" s="35"/>
      <c r="G52" s="35"/>
      <c r="H52" s="37"/>
      <c r="I52" s="37"/>
      <c r="J52" s="3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34"/>
      <c r="B53" s="35"/>
      <c r="C53" s="35"/>
      <c r="D53" s="35"/>
      <c r="E53" s="36"/>
      <c r="F53" s="35"/>
      <c r="G53" s="35"/>
      <c r="H53" s="37"/>
      <c r="I53" s="37"/>
      <c r="J53" s="3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34"/>
      <c r="B54" s="35"/>
      <c r="C54" s="35"/>
      <c r="D54" s="35"/>
      <c r="E54" s="36"/>
      <c r="F54" s="35"/>
      <c r="G54" s="35"/>
      <c r="H54" s="37"/>
      <c r="I54" s="37"/>
      <c r="J54" s="3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34"/>
      <c r="B55" s="35"/>
      <c r="C55" s="35"/>
      <c r="D55" s="35"/>
      <c r="E55" s="36"/>
      <c r="F55" s="35"/>
      <c r="G55" s="35"/>
      <c r="H55" s="37"/>
      <c r="I55" s="37"/>
      <c r="J55" s="3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34"/>
      <c r="B56" s="35"/>
      <c r="C56" s="35"/>
      <c r="D56" s="35"/>
      <c r="E56" s="36"/>
      <c r="F56" s="35"/>
      <c r="G56" s="35"/>
      <c r="H56" s="37"/>
      <c r="I56" s="37"/>
      <c r="J56" s="3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34"/>
      <c r="B57" s="35"/>
      <c r="C57" s="35"/>
      <c r="D57" s="35"/>
      <c r="E57" s="36"/>
      <c r="F57" s="35"/>
      <c r="G57" s="35"/>
      <c r="H57" s="37"/>
      <c r="I57" s="37"/>
      <c r="J57" s="3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34"/>
      <c r="B58" s="35"/>
      <c r="C58" s="35"/>
      <c r="D58" s="35"/>
      <c r="E58" s="36"/>
      <c r="F58" s="35"/>
      <c r="G58" s="35"/>
      <c r="H58" s="37"/>
      <c r="I58" s="37"/>
      <c r="J58" s="3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34"/>
      <c r="B59" s="35"/>
      <c r="C59" s="35"/>
      <c r="D59" s="35"/>
      <c r="E59" s="36"/>
      <c r="F59" s="35"/>
      <c r="G59" s="35"/>
      <c r="H59" s="37"/>
      <c r="I59" s="37"/>
      <c r="J59" s="3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34"/>
      <c r="B60" s="35"/>
      <c r="C60" s="35"/>
      <c r="D60" s="35"/>
      <c r="E60" s="36"/>
      <c r="F60" s="35"/>
      <c r="G60" s="35"/>
      <c r="H60" s="37"/>
      <c r="I60" s="37"/>
      <c r="J60" s="3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</sheetData>
  <mergeCells count="9">
    <mergeCell ref="A2:B2"/>
    <mergeCell ref="A3:B3"/>
    <mergeCell ref="A7:J7"/>
    <mergeCell ref="A10:J10"/>
    <mergeCell ref="A12:J12"/>
    <mergeCell ref="K12:T12"/>
    <mergeCell ref="A14:J14"/>
    <mergeCell ref="A5:J5"/>
    <mergeCell ref="A1:B1"/>
  </mergeCells>
  <dataValidations>
    <dataValidation type="list" allowBlank="1" sqref="D8:D9 D11 D13 D15">
      <formula1>"Positive,Negative"</formula1>
    </dataValidation>
    <dataValidation type="list" allowBlank="1" sqref="I8:I9 I11 I13 I15">
      <formula1>"PASSED,PENDING,FAILED"</formula1>
    </dataValidation>
  </dataValidations>
  <hyperlinks>
    <hyperlink r:id="rId1" ref="E13"/>
    <hyperlink r:id="rId2" ref="E15"/>
  </hyperlinks>
  <drawing r:id="rId3"/>
</worksheet>
</file>