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87c710ad7ca1eb1/Documents/"/>
    </mc:Choice>
  </mc:AlternateContent>
  <xr:revisionPtr revIDLastSave="2079" documentId="8_{5765BEA5-26A7-47BD-B0B8-140EB2837032}" xr6:coauthVersionLast="47" xr6:coauthVersionMax="47" xr10:uidLastSave="{403023C8-53BB-4319-88E6-508A71827BEC}"/>
  <bookViews>
    <workbookView xWindow="-108" yWindow="-108" windowWidth="23256" windowHeight="12456" firstSheet="2" activeTab="4" xr2:uid="{DCB63654-35EE-4D8C-961E-2C0C58FAD168}"/>
  </bookViews>
  <sheets>
    <sheet name="Sheet2" sheetId="8" r:id="rId1"/>
    <sheet name="Pivot Report " sheetId="1" r:id="rId2"/>
    <sheet name="daily er no of paitents " sheetId="3" r:id="rId3"/>
    <sheet name="Average wait time daily trend" sheetId="4" r:id="rId4"/>
    <sheet name="Dashboard" sheetId="2" r:id="rId5"/>
    <sheet name="Satisfaction score daily trend" sheetId="6" r:id="rId6"/>
  </sheets>
  <definedNames>
    <definedName name="ExternalData_1" localSheetId="0" hidden="1">Sheet2!$A$3:$M$17</definedName>
    <definedName name="Slicer_Date__Month">#N/A</definedName>
    <definedName name="Slicer_Date__Year">#N/A</definedName>
  </definedNames>
  <calcPr calcId="191029"/>
  <pivotCaches>
    <pivotCache cacheId="62" r:id="rId7"/>
    <pivotCache cacheId="65" r:id="rId8"/>
    <pivotCache cacheId="68" r:id="rId9"/>
    <pivotCache cacheId="71" r:id="rId10"/>
    <pivotCache cacheId="74" r:id="rId11"/>
    <pivotCache cacheId="77" r:id="rId12"/>
    <pivotCache cacheId="80" r:id="rId13"/>
    <pivotCache cacheId="83" r:id="rId14"/>
    <pivotCache cacheId="86" r:id="rId15"/>
    <pivotCache cacheId="89" r:id="rId16"/>
    <pivotCache cacheId="92" r:id="rId17"/>
    <pivotCache cacheId="118" r:id="rId18"/>
  </pivotCaches>
  <extLst>
    <ext xmlns:x14="http://schemas.microsoft.com/office/spreadsheetml/2009/9/main" uri="{876F7934-8845-4945-9796-88D515C7AA90}">
      <x14:pivotCaches>
        <pivotCache cacheId="2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d8b0ec-455b-47b8-9a1e-278bee920137" name="Hospital Emergency Room Data" connection="Query - Hospital Emergency Room Data"/>
          <x15:modelTable id="Calendar_Table_bffc02ec-6413-4408-9bcc-4dacd32631a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8" i="1" l="1"/>
  <c r="A47" i="1"/>
  <c r="B47" i="1"/>
  <c r="C47" i="1"/>
  <c r="C48" i="1"/>
  <c r="B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2B74DA-36EA-487A-BA3D-9242144A84F9}" keepAlive="1" name="ModelConnection_ExternalData_1" description="Data Model" type="5" refreshedVersion="8" minRefreshableVersion="5" saveData="1">
    <dbPr connection="Data Model Connection" command="DRILLTHROUGH MAXROWS 1000 SELECT FROM [Model] WHERE (([Calendar_Table].[Date (Month)].&amp;[Jan],[Measures].[Distinct Count of Patient Id],[Calendar_Table].[Date (Day)].&amp;[30-Jan]))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FF6CA0B1-E653-4A1B-9B69-9A75D1169C8D}" name="Query - Calendar_Table" description="Connection to the 'Calendar_Table' query in the workbook." type="100" refreshedVersion="8" minRefreshableVersion="5">
    <extLst>
      <ext xmlns:x15="http://schemas.microsoft.com/office/spreadsheetml/2010/11/main" uri="{DE250136-89BD-433C-8126-D09CA5730AF9}">
        <x15:connection id="90ee0236-042d-4520-af72-19fbc550aa4b"/>
      </ext>
    </extLst>
  </connection>
  <connection id="3" xr16:uid="{8FF8C5F2-EFF9-4179-BCFD-7E9A08A9488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d42492b-4a08-4943-bc1b-62905fcc0f87"/>
      </ext>
    </extLst>
  </connection>
  <connection id="4" xr16:uid="{5AB63213-A5D2-4B8F-8119-C165F82A857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<sst xmlns="http://schemas.openxmlformats.org/spreadsheetml/2006/main" count="286" uniqueCount="127">
  <si>
    <t>No.of pateint</t>
  </si>
  <si>
    <t>Distinct Count of Patient Id</t>
  </si>
  <si>
    <t>Average of Patient Waittime</t>
  </si>
  <si>
    <t>Average of Patient Satisfaction Score</t>
  </si>
  <si>
    <t>Row Labels</t>
  </si>
  <si>
    <t>Grand Total</t>
  </si>
  <si>
    <t>* SHOWING DAILY TREND WITH AN AREA SPARKLINE TO SPOT PATTERNS LIKE BUSY DAYS OR SEASONAL TRENDS</t>
  </si>
  <si>
    <t xml:space="preserve">Daily trends of no of students </t>
  </si>
  <si>
    <t xml:space="preserve">average wait time </t>
  </si>
  <si>
    <t xml:space="preserve">*Use the area chart to track daily changes and highlight days with longer wait times that might need improvements. </t>
  </si>
  <si>
    <t>Dashboard!A1</t>
  </si>
  <si>
    <t xml:space="preserve">satisfaction score daily trend </t>
  </si>
  <si>
    <t>*Use an area chart to show trends, spot drops in satisfaction, and link them to busy times or challenges.</t>
  </si>
  <si>
    <t>Count of Patient Admission Flag</t>
  </si>
  <si>
    <t>Admitted</t>
  </si>
  <si>
    <t>Not admitted</t>
  </si>
  <si>
    <t>Count of Patient Admission Flag2</t>
  </si>
  <si>
    <t xml:space="preserve">Admission Status </t>
  </si>
  <si>
    <t xml:space="preserve">%Status </t>
  </si>
  <si>
    <t>Patient</t>
  </si>
  <si>
    <t>0-9</t>
  </si>
  <si>
    <t>10-19</t>
  </si>
  <si>
    <t>20-29</t>
  </si>
  <si>
    <t>30-39</t>
  </si>
  <si>
    <t>40-49</t>
  </si>
  <si>
    <t>50-59</t>
  </si>
  <si>
    <t>60-69</t>
  </si>
  <si>
    <t>70-79</t>
  </si>
  <si>
    <t>Count of Age Group</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</si>
  <si>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</si>
  <si>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</si>
  <si>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</si>
  <si>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</si>
  <si>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</si>
  <si>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</si>
  <si>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</si>
  <si>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</si>
  <si>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</si>
  <si>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</si>
  <si>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</si>
  <si>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</si>
  <si>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</si>
  <si>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</si>
  <si>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</si>
  <si>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</si>
  <si>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</si>
  <si>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</si>
  <si>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</si>
  <si>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</si>
  <si>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</si>
  <si>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</si>
  <si>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</si>
  <si>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</si>
  <si>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</si>
  <si>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</si>
  <si>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</si>
  <si>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</si>
  <si>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</si>
  <si>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</si>
  <si>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</si>
  <si>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 xml:space="preserve">Age group wise analysis </t>
  </si>
  <si>
    <t>Count of Patient Id</t>
  </si>
  <si>
    <t>Ontime</t>
  </si>
  <si>
    <t>Delay</t>
  </si>
  <si>
    <t xml:space="preserve">Attented Status </t>
  </si>
  <si>
    <t>Female</t>
  </si>
  <si>
    <t>Male</t>
  </si>
  <si>
    <t>Count of Patient Gender</t>
  </si>
  <si>
    <t xml:space="preserve">Gender </t>
  </si>
  <si>
    <t>Cardiology</t>
  </si>
  <si>
    <t>Gastroenterology</t>
  </si>
  <si>
    <t>General Practice</t>
  </si>
  <si>
    <t>Neurology</t>
  </si>
  <si>
    <t>None</t>
  </si>
  <si>
    <t>Orthopedics</t>
  </si>
  <si>
    <t>Physiotherapy</t>
  </si>
  <si>
    <t>Renal</t>
  </si>
  <si>
    <t>Count of Department Referral</t>
  </si>
  <si>
    <t xml:space="preserve">Row Labels </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</si>
  <si>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</si>
  <si>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</si>
  <si>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</si>
  <si>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</si>
  <si>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</si>
  <si>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</si>
  <si>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</si>
  <si>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</si>
  <si>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</si>
  <si>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</si>
  <si>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</si>
  <si>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</si>
  <si>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</si>
  <si>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Asian</t>
  </si>
  <si>
    <t>Declined to Identify</t>
  </si>
  <si>
    <t>White</t>
  </si>
  <si>
    <t>African American</t>
  </si>
  <si>
    <t>783-12-5617</t>
  </si>
  <si>
    <t>S. Dawidsohn</t>
  </si>
  <si>
    <t>395-56-6604</t>
  </si>
  <si>
    <t>E. Gamett</t>
  </si>
  <si>
    <t>519-51-4443</t>
  </si>
  <si>
    <t>I. Kerss</t>
  </si>
  <si>
    <t>864-95-3743</t>
  </si>
  <si>
    <t>Y. Figiovanni</t>
  </si>
  <si>
    <t>744-40-2958</t>
  </si>
  <si>
    <t>H. Dillow</t>
  </si>
  <si>
    <t>693-10-1328</t>
  </si>
  <si>
    <t>I. Baish</t>
  </si>
  <si>
    <t>Two or More Races</t>
  </si>
  <si>
    <t>238-32-7536</t>
  </si>
  <si>
    <t>B. Draude</t>
  </si>
  <si>
    <t>164-26-6306</t>
  </si>
  <si>
    <t>X. Griffen</t>
  </si>
  <si>
    <t>119-30-5643</t>
  </si>
  <si>
    <t>M. MacAndreis</t>
  </si>
  <si>
    <t>635-03-0538</t>
  </si>
  <si>
    <t>F. Mcwhinnie</t>
  </si>
  <si>
    <t>433-82-5158</t>
  </si>
  <si>
    <t>S. Broughton</t>
  </si>
  <si>
    <t>409-75-3660</t>
  </si>
  <si>
    <t>M. McKintosh</t>
  </si>
  <si>
    <t>234-47-1462</t>
  </si>
  <si>
    <t>C. Trainer</t>
  </si>
  <si>
    <t>339-22-8496</t>
  </si>
  <si>
    <t>P. Gehrels</t>
  </si>
  <si>
    <t>Data returned for Distinct Count of Patient Id, 30-Jan, Jan (First 1000 rows).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</si>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</sst>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20"/>
      <color theme="1"/>
      <name val="Calibri"/>
      <family val="2"/>
      <scheme val="minor"/>
    </font>
    <font>
      <u/>
      <sz val="11"/>
      <color theme="10"/>
      <name val="Calibri"/>
      <family val="2"/>
      <scheme val="minor"/>
    </font>
    <font>
      <sz val="11"/>
      <color theme="1"/>
      <name val="Calibri"/>
      <family val="2"/>
      <scheme val="minor"/>
    </font>
    <font>
      <sz val="9"/>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bgColor indexed="64"/>
      </patternFill>
    </fill>
    <fill>
      <patternFill patternType="solid">
        <fgColor theme="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3" fillId="0" borderId="0" applyFont="0" applyFill="0" applyBorder="0" applyAlignment="0" applyProtection="0"/>
  </cellStyleXfs>
  <cellXfs count="20">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0" fontId="0" fillId="4" borderId="0" xfId="0" applyFill="1"/>
    <xf numFmtId="0" fontId="2" fillId="4" borderId="0" xfId="1" applyFill="1"/>
    <xf numFmtId="1" fontId="0" fillId="0" borderId="0" xfId="0" applyNumberFormat="1"/>
    <xf numFmtId="10" fontId="0" fillId="0" borderId="0" xfId="0" applyNumberFormat="1"/>
    <xf numFmtId="0" fontId="0" fillId="5" borderId="0" xfId="0" applyFill="1"/>
    <xf numFmtId="0" fontId="0" fillId="6" borderId="0" xfId="0" applyFill="1"/>
    <xf numFmtId="0" fontId="0" fillId="5" borderId="0" xfId="0" applyFill="1" applyAlignment="1">
      <alignment horizontal="center"/>
    </xf>
    <xf numFmtId="0" fontId="4" fillId="6" borderId="0" xfId="0" applyFont="1" applyFill="1" applyAlignment="1">
      <alignment horizontal="center"/>
    </xf>
    <xf numFmtId="9" fontId="4" fillId="6" borderId="0" xfId="2" applyFont="1" applyFill="1" applyAlignment="1">
      <alignment horizontal="center"/>
    </xf>
    <xf numFmtId="14" fontId="0" fillId="0" borderId="0" xfId="0" applyNumberFormat="1"/>
    <xf numFmtId="21" fontId="0" fillId="0" borderId="0" xfId="0" applyNumberFormat="1"/>
    <xf numFmtId="0" fontId="5" fillId="0" borderId="0" xfId="0" applyFont="1"/>
    <xf numFmtId="0" fontId="0" fillId="0" borderId="0" xfId="0" applyNumberFormat="1"/>
  </cellXfs>
  <cellStyles count="3">
    <cellStyle name="Hyperlink" xfId="1" builtinId="8"/>
    <cellStyle name="Normal" xfId="0" builtinId="0"/>
    <cellStyle name="Percent" xfId="2" builtinId="5"/>
  </cellStyles>
  <dxfs count="66">
    <dxf>
      <font>
        <b/>
        <color theme="1"/>
      </font>
      <border>
        <bottom style="thin">
          <color theme="5"/>
        </bottom>
        <vertical/>
        <horizontal/>
      </border>
    </dxf>
    <dxf>
      <font>
        <sz val="12"/>
        <color theme="1"/>
      </font>
      <fill>
        <patternFill patternType="none">
          <bgColor auto="1"/>
        </patternFill>
      </fill>
      <border>
        <left/>
        <right/>
        <top/>
        <bottom/>
        <vertical/>
        <horizontal style="thin">
          <color theme="5"/>
        </horizontal>
      </border>
    </dxf>
    <dxf>
      <numFmt numFmtId="2" formatCode="0.00"/>
    </dxf>
    <dxf>
      <numFmt numFmtId="2" formatCode="0.00"/>
    </dxf>
    <dxf>
      <numFmt numFmtId="2" formatCode="0.00"/>
    </dxf>
    <dxf>
      <numFmt numFmtId="2" formatCode="0.00"/>
    </dxf>
    <dxf>
      <font>
        <b val="0"/>
        <i val="0"/>
        <sz val="11"/>
        <color theme="5"/>
        <name val="Calibri"/>
        <family val="2"/>
        <scheme val="minor"/>
      </font>
      <border diagonalUp="1">
        <diagonal style="thin">
          <color theme="1"/>
        </diagonal>
        <vertical style="thin">
          <color theme="1"/>
        </vertical>
        <horizontal style="thin">
          <color theme="1"/>
        </horizontal>
      </border>
    </dxf>
    <dxf>
      <font>
        <b val="0"/>
        <i val="0"/>
        <sz val="11"/>
        <color theme="5" tint="0.39994506668294322"/>
        <name val="Calibri"/>
        <family val="2"/>
        <scheme val="minor"/>
      </font>
      <fill>
        <patternFill>
          <bgColor theme="5"/>
        </patternFill>
      </fill>
      <border diagonalUp="0" diagonalDown="0">
        <left/>
        <right/>
        <top/>
        <bottom/>
        <vertical/>
        <horizontal/>
      </border>
    </dxf>
    <dxf>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6" formatCode="hh:mm:ss"/>
    </dxf>
    <dxf>
      <numFmt numFmtId="19" formatCode="dd/mm/yyyy"/>
    </dxf>
  </dxfs>
  <tableStyles count="4" defaultTableStyle="TableStyleMedium2" defaultPivotStyle="PivotStyleLight16">
    <tableStyle name="My style " pivot="0" table="0" count="10" xr9:uid="{1E6EFD3A-F353-40E1-B08E-060A221A8FDB}">
      <tableStyleElement type="wholeTable" dxfId="1"/>
      <tableStyleElement type="headerRow" dxfId="0"/>
    </tableStyle>
    <tableStyle name="Slicer Style 1" pivot="0" table="0" count="1" xr9:uid="{2BB354E0-138E-41FB-840E-EBDDB51C1572}">
      <tableStyleElement type="wholeTable" dxfId="8"/>
    </tableStyle>
    <tableStyle name="Slicer Style 2" pivot="0" table="0" count="1" xr9:uid="{CDFB6374-1CEE-41B7-AACB-37FF8C8BD12C}">
      <tableStyleElement type="wholeTable" dxfId="7"/>
    </tableStyle>
    <tableStyle name="Slicer Style 3" pivot="0" table="0" count="1" xr9:uid="{14EBD848-AF67-4D3A-9069-7FBB0A4D3EEF}">
      <tableStyleElement type="wholeTable" dxfId="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8893BEB7-6C8D-4A6F-AC60-16C42DD29573}" type="CELLRANGE">
                  <a:rPr lang="en-US"/>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D7EBAD12-9983-401D-9315-2033E9A6D0CA}" type="CELLRANGE">
                  <a:rPr lang="en-IN"/>
                  <a:pPr>
                    <a:defRPr sz="5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2"/>
          </a:solidFill>
          <a:ln>
            <a:noFill/>
          </a:ln>
          <a:effectLst/>
        </c:spPr>
      </c:pivotFmt>
      <c:pivotFmt>
        <c:idx val="5"/>
        <c:spPr>
          <a:solidFill>
            <a:schemeClr val="accent2"/>
          </a:solidFill>
          <a:ln>
            <a:noFill/>
          </a:ln>
          <a:effectLst/>
        </c:spPr>
      </c:pivotFmt>
    </c:pivotFmts>
    <c:plotArea>
      <c:layout>
        <c:manualLayout>
          <c:layoutTarget val="inner"/>
          <c:xMode val="edge"/>
          <c:yMode val="edge"/>
          <c:x val="2.6143658480740208E-2"/>
          <c:y val="0"/>
          <c:w val="0.94917787324554648"/>
          <c:h val="0.92223768288234742"/>
        </c:manualLayout>
      </c:layout>
      <c:barChart>
        <c:barDir val="bar"/>
        <c:grouping val="clustered"/>
        <c:varyColors val="0"/>
        <c:ser>
          <c:idx val="0"/>
          <c:order val="0"/>
          <c:tx>
            <c:strRef>
              <c:f>'Pivot Report '!$C$42:$C$43</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662F-4DE9-8050-11403EEB79C1}"/>
              </c:ext>
            </c:extLst>
          </c:dPt>
          <c:dPt>
            <c:idx val="1"/>
            <c:invertIfNegative val="0"/>
            <c:bubble3D val="0"/>
            <c:extLst>
              <c:ext xmlns:c16="http://schemas.microsoft.com/office/drawing/2014/chart" uri="{C3380CC4-5D6E-409C-BE32-E72D297353CC}">
                <c16:uniqueId val="{00000004-662F-4DE9-8050-11403EEB79C1}"/>
              </c:ext>
            </c:extLst>
          </c:dPt>
          <c:dLbls>
            <c:dLbl>
              <c:idx val="0"/>
              <c:tx>
                <c:rich>
                  <a:bodyPr/>
                  <a:lstStyle/>
                  <a:p>
                    <a:fld id="{8893BEB7-6C8D-4A6F-AC60-16C42DD2957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62F-4DE9-8050-11403EEB79C1}"/>
                </c:ext>
              </c:extLst>
            </c:dLbl>
            <c:dLbl>
              <c:idx val="1"/>
              <c:tx>
                <c:rich>
                  <a:bodyPr/>
                  <a:lstStyle/>
                  <a:p>
                    <a:fld id="{D7EBAD12-9983-401D-9315-2033E9A6D0C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62F-4DE9-8050-11403EEB79C1}"/>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 '!$C$42:$C$43</c:f>
              <c:strCache>
                <c:ptCount val="2"/>
                <c:pt idx="0">
                  <c:v>Admitted</c:v>
                </c:pt>
                <c:pt idx="1">
                  <c:v>Not admitted</c:v>
                </c:pt>
              </c:strCache>
            </c:strRef>
          </c:cat>
          <c:val>
            <c:numRef>
              <c:f>'Pivot Report '!$C$42:$C$43</c:f>
              <c:numCache>
                <c:formatCode>0</c:formatCode>
                <c:ptCount val="2"/>
                <c:pt idx="0">
                  <c:v>269</c:v>
                </c:pt>
                <c:pt idx="1">
                  <c:v>244</c:v>
                </c:pt>
              </c:numCache>
            </c:numRef>
          </c:val>
          <c:extLst>
            <c:ext xmlns:c15="http://schemas.microsoft.com/office/drawing/2012/chart" uri="{02D57815-91ED-43cb-92C2-25804820EDAC}">
              <c15:datalabelsRange>
                <c15:f>'Pivot Report '!$C$42:$C$43</c15:f>
                <c15:dlblRangeCache>
                  <c:ptCount val="2"/>
                  <c:pt idx="0">
                    <c:v>52.44%</c:v>
                  </c:pt>
                  <c:pt idx="1">
                    <c:v>47.56%</c:v>
                  </c:pt>
                </c15:dlblRangeCache>
              </c15:datalabelsRange>
            </c:ext>
            <c:ext xmlns:c16="http://schemas.microsoft.com/office/drawing/2014/chart" uri="{C3380CC4-5D6E-409C-BE32-E72D297353CC}">
              <c16:uniqueId val="{00000000-662F-4DE9-8050-11403EEB79C1}"/>
            </c:ext>
          </c:extLst>
        </c:ser>
        <c:ser>
          <c:idx val="1"/>
          <c:order val="1"/>
          <c:tx>
            <c:strRef>
              <c:f>'Pivot Report '!$C$42:$C$43</c:f>
              <c:strCache>
                <c:ptCount val="1"/>
                <c:pt idx="0">
                  <c:v>Count of Patient Admission Flag2</c:v>
                </c:pt>
              </c:strCache>
            </c:strRef>
          </c:tx>
          <c:spPr>
            <a:solidFill>
              <a:schemeClr val="accent2"/>
            </a:solidFill>
            <a:ln>
              <a:noFill/>
            </a:ln>
            <a:effectLst/>
          </c:spPr>
          <c:invertIfNegative val="0"/>
          <c:dLbls>
            <c:delete val="1"/>
          </c:dLbls>
          <c:cat>
            <c:strRef>
              <c:f>'Pivot Report '!$C$42:$C$43</c:f>
              <c:strCache>
                <c:ptCount val="2"/>
                <c:pt idx="0">
                  <c:v>Admitted</c:v>
                </c:pt>
                <c:pt idx="1">
                  <c:v>Not admitted</c:v>
                </c:pt>
              </c:strCache>
            </c:strRef>
          </c:cat>
          <c:val>
            <c:numRef>
              <c:f>'Pivot Report '!$C$42:$C$43</c:f>
              <c:numCache>
                <c:formatCode>0.00%</c:formatCode>
                <c:ptCount val="2"/>
                <c:pt idx="0">
                  <c:v>0.52436647173489281</c:v>
                </c:pt>
                <c:pt idx="1">
                  <c:v>0.47563352826510719</c:v>
                </c:pt>
              </c:numCache>
            </c:numRef>
          </c:val>
          <c:extLst>
            <c:ext xmlns:c16="http://schemas.microsoft.com/office/drawing/2014/chart" uri="{C3380CC4-5D6E-409C-BE32-E72D297353CC}">
              <c16:uniqueId val="{00000001-662F-4DE9-8050-11403EEB79C1}"/>
            </c:ext>
          </c:extLst>
        </c:ser>
        <c:dLbls>
          <c:dLblPos val="outEnd"/>
          <c:showLegendKey val="0"/>
          <c:showVal val="1"/>
          <c:showCatName val="0"/>
          <c:showSerName val="0"/>
          <c:showPercent val="0"/>
          <c:showBubbleSize val="0"/>
        </c:dLbls>
        <c:gapWidth val="22"/>
        <c:axId val="929985728"/>
        <c:axId val="929981408"/>
      </c:barChart>
      <c:catAx>
        <c:axId val="929985728"/>
        <c:scaling>
          <c:orientation val="minMax"/>
        </c:scaling>
        <c:delete val="1"/>
        <c:axPos val="l"/>
        <c:numFmt formatCode="General" sourceLinked="1"/>
        <c:majorTickMark val="none"/>
        <c:minorTickMark val="none"/>
        <c:tickLblPos val="nextTo"/>
        <c:crossAx val="929981408"/>
        <c:crosses val="autoZero"/>
        <c:auto val="1"/>
        <c:lblAlgn val="ctr"/>
        <c:lblOffset val="100"/>
        <c:noMultiLvlLbl val="0"/>
      </c:catAx>
      <c:valAx>
        <c:axId val="929981408"/>
        <c:scaling>
          <c:orientation val="minMax"/>
        </c:scaling>
        <c:delete val="1"/>
        <c:axPos val="b"/>
        <c:numFmt formatCode="0" sourceLinked="1"/>
        <c:majorTickMark val="none"/>
        <c:minorTickMark val="none"/>
        <c:tickLblPos val="nextTo"/>
        <c:crossAx val="92998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!PivotTable4</c:name>
    <c:fmtId val="3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98209218811733E-2"/>
          <c:y val="6.6756058312232136E-2"/>
          <c:w val="0.9347484405250952"/>
          <c:h val="0.83681850994390861"/>
        </c:manualLayout>
      </c:layout>
      <c:areaChart>
        <c:grouping val="standard"/>
        <c:varyColors val="0"/>
        <c:ser>
          <c:idx val="0"/>
          <c:order val="0"/>
          <c:tx>
            <c:strRef>
              <c:f>'Pivot Report '!$E$6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 '!$D$7:$D$38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'!$E$7:$E$38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8A62-4551-907D-98CFB110B72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02473743"/>
        <c:axId val="1502476143"/>
      </c:areaChart>
      <c:catAx>
        <c:axId val="1502473743"/>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02476143"/>
        <c:crosses val="autoZero"/>
        <c:auto val="1"/>
        <c:lblAlgn val="ctr"/>
        <c:lblOffset val="100"/>
        <c:tickLblSkip val="300"/>
        <c:noMultiLvlLbl val="0"/>
      </c:catAx>
      <c:valAx>
        <c:axId val="1502476143"/>
        <c:scaling>
          <c:orientation val="minMax"/>
          <c:max val="10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2473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!PivotTable5</c:name>
    <c:fmtId val="38"/>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24428840261999E-2"/>
          <c:y val="0.11382614457100083"/>
          <c:w val="0.91722470034992865"/>
          <c:h val="0.79061855135649117"/>
        </c:manualLayout>
      </c:layout>
      <c:areaChart>
        <c:grouping val="standard"/>
        <c:varyColors val="0"/>
        <c:ser>
          <c:idx val="0"/>
          <c:order val="0"/>
          <c:tx>
            <c:strRef>
              <c:f>'Pivot Report '!$I$6</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'!$H$7:$H$38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'!$I$7:$I$38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DD47-4339-A518-B84FE3D4BDD1}"/>
            </c:ext>
          </c:extLst>
        </c:ser>
        <c:dLbls>
          <c:showLegendKey val="0"/>
          <c:showVal val="1"/>
          <c:showCatName val="0"/>
          <c:showSerName val="0"/>
          <c:showPercent val="0"/>
          <c:showBubbleSize val="0"/>
        </c:dLbls>
        <c:dropLines>
          <c:spPr>
            <a:ln w="9525">
              <a:solidFill>
                <a:schemeClr val="tx1">
                  <a:lumMod val="35000"/>
                  <a:lumOff val="65000"/>
                </a:schemeClr>
              </a:solidFill>
              <a:round/>
            </a:ln>
            <a:effectLst/>
          </c:spPr>
        </c:dropLines>
        <c:axId val="1315785744"/>
        <c:axId val="1337724912"/>
      </c:areaChart>
      <c:catAx>
        <c:axId val="131578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US"/>
          </a:p>
        </c:txPr>
        <c:crossAx val="1337724912"/>
        <c:crosses val="autoZero"/>
        <c:auto val="1"/>
        <c:lblAlgn val="ctr"/>
        <c:lblOffset val="100"/>
        <c:noMultiLvlLbl val="0"/>
      </c:catAx>
      <c:valAx>
        <c:axId val="133772491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315785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414781297134239E-3"/>
          <c:y val="1.8372703412072866E-4"/>
          <c:w val="0.99245856706182534"/>
          <c:h val="0.94223680373286656"/>
        </c:manualLayout>
      </c:layout>
      <c:areaChart>
        <c:grouping val="standard"/>
        <c:varyColors val="0"/>
        <c:ser>
          <c:idx val="0"/>
          <c:order val="0"/>
          <c:tx>
            <c:strRef>
              <c:f>'Pivot Report '!$E$6</c:f>
              <c:strCache>
                <c:ptCount val="1"/>
                <c:pt idx="0">
                  <c:v>Total</c:v>
                </c:pt>
              </c:strCache>
            </c:strRef>
          </c:tx>
          <c:spPr>
            <a:solidFill>
              <a:schemeClr val="accent1"/>
            </a:solidFill>
            <a:ln>
              <a:noFill/>
            </a:ln>
            <a:effectLst/>
          </c:spPr>
          <c:cat>
            <c:strRef>
              <c:f>'Pivot Report '!$D$7:$D$38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'!$E$7:$E$38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98D-4B20-93D5-FF17BE4DBE7F}"/>
            </c:ext>
          </c:extLst>
        </c:ser>
        <c:dLbls>
          <c:showLegendKey val="0"/>
          <c:showVal val="0"/>
          <c:showCatName val="0"/>
          <c:showSerName val="0"/>
          <c:showPercent val="0"/>
          <c:showBubbleSize val="0"/>
        </c:dLbls>
        <c:axId val="1502473743"/>
        <c:axId val="1502476143"/>
      </c:areaChart>
      <c:catAx>
        <c:axId val="1502473743"/>
        <c:scaling>
          <c:orientation val="minMax"/>
        </c:scaling>
        <c:delete val="1"/>
        <c:axPos val="b"/>
        <c:numFmt formatCode="General" sourceLinked="1"/>
        <c:majorTickMark val="out"/>
        <c:minorTickMark val="none"/>
        <c:tickLblPos val="nextTo"/>
        <c:crossAx val="1502476143"/>
        <c:crosses val="autoZero"/>
        <c:auto val="1"/>
        <c:lblAlgn val="ctr"/>
        <c:lblOffset val="100"/>
        <c:tickLblSkip val="300"/>
        <c:noMultiLvlLbl val="0"/>
      </c:catAx>
      <c:valAx>
        <c:axId val="1502476143"/>
        <c:scaling>
          <c:orientation val="minMax"/>
          <c:max val="100"/>
        </c:scaling>
        <c:delete val="1"/>
        <c:axPos val="l"/>
        <c:numFmt formatCode="General" sourceLinked="1"/>
        <c:majorTickMark val="none"/>
        <c:minorTickMark val="none"/>
        <c:tickLblPos val="nextTo"/>
        <c:crossAx val="15024737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!PivotTable5</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124343832020998E-2"/>
          <c:w val="0.9905939491938508"/>
          <c:h val="0.90875656167979002"/>
        </c:manualLayout>
      </c:layout>
      <c:areaChart>
        <c:grouping val="standard"/>
        <c:varyColors val="0"/>
        <c:ser>
          <c:idx val="0"/>
          <c:order val="0"/>
          <c:tx>
            <c:strRef>
              <c:f>'Pivot Report '!$I$6</c:f>
              <c:strCache>
                <c:ptCount val="1"/>
                <c:pt idx="0">
                  <c:v>Total</c:v>
                </c:pt>
              </c:strCache>
            </c:strRef>
          </c:tx>
          <c:spPr>
            <a:solidFill>
              <a:schemeClr val="accent1"/>
            </a:solidFill>
            <a:ln>
              <a:noFill/>
            </a:ln>
            <a:effectLst/>
          </c:spPr>
          <c:cat>
            <c:strRef>
              <c:f>'Pivot Report '!$H$7:$H$38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'!$I$7:$I$38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4AF5-4097-8E64-CB74877DFC85}"/>
            </c:ext>
          </c:extLst>
        </c:ser>
        <c:dLbls>
          <c:showLegendKey val="0"/>
          <c:showVal val="0"/>
          <c:showCatName val="0"/>
          <c:showSerName val="0"/>
          <c:showPercent val="0"/>
          <c:showBubbleSize val="0"/>
        </c:dLbls>
        <c:axId val="1315785744"/>
        <c:axId val="1337724912"/>
      </c:areaChart>
      <c:catAx>
        <c:axId val="1315785744"/>
        <c:scaling>
          <c:orientation val="minMax"/>
        </c:scaling>
        <c:delete val="1"/>
        <c:axPos val="b"/>
        <c:numFmt formatCode="General" sourceLinked="1"/>
        <c:majorTickMark val="out"/>
        <c:minorTickMark val="none"/>
        <c:tickLblPos val="nextTo"/>
        <c:crossAx val="1337724912"/>
        <c:crosses val="autoZero"/>
        <c:auto val="1"/>
        <c:lblAlgn val="ctr"/>
        <c:lblOffset val="100"/>
        <c:noMultiLvlLbl val="0"/>
      </c:catAx>
      <c:valAx>
        <c:axId val="1337724912"/>
        <c:scaling>
          <c:orientation val="minMax"/>
        </c:scaling>
        <c:delete val="1"/>
        <c:axPos val="l"/>
        <c:numFmt formatCode="0.00" sourceLinked="1"/>
        <c:majorTickMark val="none"/>
        <c:minorTickMark val="none"/>
        <c:tickLblPos val="nextTo"/>
        <c:crossAx val="131578574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!PivotTable6</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24805373904536E-2"/>
          <c:y val="0.11236407949006375"/>
          <c:w val="0.984375"/>
          <c:h val="0.86666666666666659"/>
        </c:manualLayout>
      </c:layout>
      <c:areaChart>
        <c:grouping val="standard"/>
        <c:varyColors val="0"/>
        <c:ser>
          <c:idx val="0"/>
          <c:order val="0"/>
          <c:tx>
            <c:strRef>
              <c:f>'Pivot Report '!$M$6</c:f>
              <c:strCache>
                <c:ptCount val="1"/>
                <c:pt idx="0">
                  <c:v>Total</c:v>
                </c:pt>
              </c:strCache>
            </c:strRef>
          </c:tx>
          <c:spPr>
            <a:solidFill>
              <a:schemeClr val="accent1"/>
            </a:solidFill>
            <a:ln>
              <a:noFill/>
            </a:ln>
            <a:effectLst/>
          </c:spPr>
          <c:cat>
            <c:strRef>
              <c:f>'Pivot Report '!$L$7:$L$38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'!$M$7:$M$38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5B37-4153-8933-34660B3E3320}"/>
            </c:ext>
          </c:extLst>
        </c:ser>
        <c:dLbls>
          <c:showLegendKey val="0"/>
          <c:showVal val="0"/>
          <c:showCatName val="0"/>
          <c:showSerName val="0"/>
          <c:showPercent val="0"/>
          <c:showBubbleSize val="0"/>
        </c:dLbls>
        <c:axId val="780800992"/>
        <c:axId val="780800512"/>
      </c:areaChart>
      <c:catAx>
        <c:axId val="780800992"/>
        <c:scaling>
          <c:orientation val="minMax"/>
        </c:scaling>
        <c:delete val="1"/>
        <c:axPos val="b"/>
        <c:numFmt formatCode="General" sourceLinked="1"/>
        <c:majorTickMark val="out"/>
        <c:minorTickMark val="none"/>
        <c:tickLblPos val="nextTo"/>
        <c:crossAx val="780800512"/>
        <c:crosses val="autoZero"/>
        <c:auto val="1"/>
        <c:lblAlgn val="ctr"/>
        <c:lblOffset val="100"/>
        <c:noMultiLvlLbl val="0"/>
      </c:catAx>
      <c:valAx>
        <c:axId val="780800512"/>
        <c:scaling>
          <c:orientation val="minMax"/>
        </c:scaling>
        <c:delete val="1"/>
        <c:axPos val="l"/>
        <c:numFmt formatCode="0.00" sourceLinked="1"/>
        <c:majorTickMark val="none"/>
        <c:minorTickMark val="none"/>
        <c:tickLblPos val="nextTo"/>
        <c:crossAx val="78080099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!PivotTable8</c:name>
    <c:fmtId val="3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98825387186287"/>
          <c:y val="0.14668961736062738"/>
          <c:w val="0.49166666666666664"/>
          <c:h val="0.81944444444444442"/>
        </c:manualLayout>
      </c:layout>
      <c:pieChart>
        <c:varyColors val="1"/>
        <c:ser>
          <c:idx val="0"/>
          <c:order val="0"/>
          <c:tx>
            <c:strRef>
              <c:f>'Pivot Report '!$B$67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D33-4BDF-A2DE-F5AC72DF45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D33-4BDF-A2DE-F5AC72DF45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'!$A$68:$A$70</c:f>
              <c:strCache>
                <c:ptCount val="2"/>
                <c:pt idx="0">
                  <c:v>Delay</c:v>
                </c:pt>
                <c:pt idx="1">
                  <c:v>Ontime</c:v>
                </c:pt>
              </c:strCache>
            </c:strRef>
          </c:cat>
          <c:val>
            <c:numRef>
              <c:f>'Pivot Report '!$B$68:$B$70</c:f>
              <c:numCache>
                <c:formatCode>0.00</c:formatCode>
                <c:ptCount val="2"/>
                <c:pt idx="0">
                  <c:v>316</c:v>
                </c:pt>
                <c:pt idx="1">
                  <c:v>197</c:v>
                </c:pt>
              </c:numCache>
            </c:numRef>
          </c:val>
          <c:extLst>
            <c:ext xmlns:c16="http://schemas.microsoft.com/office/drawing/2014/chart" uri="{C3380CC4-5D6E-409C-BE32-E72D297353CC}">
              <c16:uniqueId val="{00000004-DD33-4BDF-A2DE-F5AC72DF45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4075940507436572"/>
          <c:y val="6.7804024496937929E-5"/>
          <c:w val="0.42590726159230091"/>
          <c:h val="0.1331029454651501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!PivotTable10</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89768732343376"/>
          <c:y val="0.21819590102050437"/>
          <c:w val="0.54276241279571569"/>
          <c:h val="0.76456459092345952"/>
        </c:manualLayout>
      </c:layout>
      <c:doughnutChart>
        <c:varyColors val="1"/>
        <c:ser>
          <c:idx val="0"/>
          <c:order val="0"/>
          <c:tx>
            <c:strRef>
              <c:f>'Pivot Report '!$B$74</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9B-47AE-A9D6-5D1B161C5F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9B-47AE-A9D6-5D1B161C5F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'!$A$75:$A$77</c:f>
              <c:strCache>
                <c:ptCount val="2"/>
                <c:pt idx="0">
                  <c:v>Female</c:v>
                </c:pt>
                <c:pt idx="1">
                  <c:v>Male</c:v>
                </c:pt>
              </c:strCache>
            </c:strRef>
          </c:cat>
          <c:val>
            <c:numRef>
              <c:f>'Pivot Report '!$B$75:$B$77</c:f>
              <c:numCache>
                <c:formatCode>0.00</c:formatCode>
                <c:ptCount val="2"/>
                <c:pt idx="0">
                  <c:v>241</c:v>
                </c:pt>
                <c:pt idx="1">
                  <c:v>272</c:v>
                </c:pt>
              </c:numCache>
            </c:numRef>
          </c:val>
          <c:extLst>
            <c:ext xmlns:c16="http://schemas.microsoft.com/office/drawing/2014/chart" uri="{C3380CC4-5D6E-409C-BE32-E72D297353CC}">
              <c16:uniqueId val="{00000004-DA9B-47AE-A9D6-5D1B161C5F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138663437771697"/>
          <c:y val="0"/>
          <c:w val="0.67780984418457502"/>
          <c:h val="0.2322106114673586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!PivotTable11</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7069116360456"/>
          <c:y val="0.12541666666666668"/>
          <c:w val="0.7945293088363955"/>
          <c:h val="0.86069444444444443"/>
        </c:manualLayout>
      </c:layout>
      <c:barChart>
        <c:barDir val="bar"/>
        <c:grouping val="clustered"/>
        <c:varyColors val="0"/>
        <c:ser>
          <c:idx val="0"/>
          <c:order val="0"/>
          <c:tx>
            <c:strRef>
              <c:f>'Pivot Report '!$B$101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'!$A$102:$A$110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 '!$B$102:$B$110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A072-4C66-A7EF-8F05B5C5D871}"/>
            </c:ext>
          </c:extLst>
        </c:ser>
        <c:dLbls>
          <c:showLegendKey val="0"/>
          <c:showVal val="0"/>
          <c:showCatName val="0"/>
          <c:showSerName val="0"/>
          <c:showPercent val="0"/>
          <c:showBubbleSize val="0"/>
        </c:dLbls>
        <c:gapWidth val="115"/>
        <c:overlap val="-20"/>
        <c:axId val="603981472"/>
        <c:axId val="603979072"/>
      </c:barChart>
      <c:catAx>
        <c:axId val="603981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3979072"/>
        <c:crosses val="autoZero"/>
        <c:auto val="1"/>
        <c:lblAlgn val="ctr"/>
        <c:lblOffset val="100"/>
        <c:noMultiLvlLbl val="0"/>
      </c:catAx>
      <c:valAx>
        <c:axId val="603979072"/>
        <c:scaling>
          <c:orientation val="minMax"/>
        </c:scaling>
        <c:delete val="1"/>
        <c:axPos val="b"/>
        <c:numFmt formatCode="0" sourceLinked="1"/>
        <c:majorTickMark val="none"/>
        <c:minorTickMark val="none"/>
        <c:tickLblPos val="nextTo"/>
        <c:crossAx val="60398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!PivotTable9</c:name>
    <c:fmtId val="2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41328343680258E-2"/>
          <c:y val="4.0798651267263931E-2"/>
          <c:w val="0.95"/>
          <c:h val="0.76115488989933155"/>
        </c:manualLayout>
      </c:layout>
      <c:barChart>
        <c:barDir val="col"/>
        <c:grouping val="clustered"/>
        <c:varyColors val="0"/>
        <c:ser>
          <c:idx val="0"/>
          <c:order val="0"/>
          <c:tx>
            <c:strRef>
              <c:f>'Pivot Report '!$B$81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 '!$A$82:$A$90</c:f>
              <c:strCache>
                <c:ptCount val="8"/>
                <c:pt idx="0">
                  <c:v>0-9</c:v>
                </c:pt>
                <c:pt idx="1">
                  <c:v>10-19</c:v>
                </c:pt>
                <c:pt idx="2">
                  <c:v>20-29</c:v>
                </c:pt>
                <c:pt idx="3">
                  <c:v>30-39</c:v>
                </c:pt>
                <c:pt idx="4">
                  <c:v>40-49</c:v>
                </c:pt>
                <c:pt idx="5">
                  <c:v>50-59</c:v>
                </c:pt>
                <c:pt idx="6">
                  <c:v>60-69</c:v>
                </c:pt>
                <c:pt idx="7">
                  <c:v>70-79</c:v>
                </c:pt>
              </c:strCache>
            </c:strRef>
          </c:cat>
          <c:val>
            <c:numRef>
              <c:f>'Pivot Report '!$B$82:$B$90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45FD-42A1-91D7-C5DE995AB42B}"/>
            </c:ext>
          </c:extLst>
        </c:ser>
        <c:dLbls>
          <c:dLblPos val="inEnd"/>
          <c:showLegendKey val="0"/>
          <c:showVal val="1"/>
          <c:showCatName val="0"/>
          <c:showSerName val="0"/>
          <c:showPercent val="0"/>
          <c:showBubbleSize val="0"/>
        </c:dLbls>
        <c:gapWidth val="41"/>
        <c:axId val="761440976"/>
        <c:axId val="761441936"/>
      </c:barChart>
      <c:catAx>
        <c:axId val="761440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61441936"/>
        <c:crosses val="autoZero"/>
        <c:auto val="1"/>
        <c:lblAlgn val="ctr"/>
        <c:lblOffset val="100"/>
        <c:noMultiLvlLbl val="0"/>
      </c:catAx>
      <c:valAx>
        <c:axId val="761441936"/>
        <c:scaling>
          <c:orientation val="minMax"/>
        </c:scaling>
        <c:delete val="1"/>
        <c:axPos val="l"/>
        <c:numFmt formatCode="0" sourceLinked="1"/>
        <c:majorTickMark val="none"/>
        <c:minorTickMark val="none"/>
        <c:tickLblPos val="nextTo"/>
        <c:crossAx val="76144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board.xlsx]Pivot Report !PivotTable6</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'!$M$6</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 '!$L$7:$L$38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 '!$M$7:$M$38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590-4F11-9B65-6F4EFB60BD7F}"/>
            </c:ext>
          </c:extLst>
        </c:ser>
        <c:dLbls>
          <c:showLegendKey val="0"/>
          <c:showVal val="1"/>
          <c:showCatName val="0"/>
          <c:showSerName val="0"/>
          <c:showPercent val="0"/>
          <c:showBubbleSize val="0"/>
        </c:dLbls>
        <c:axId val="780800992"/>
        <c:axId val="780800512"/>
      </c:areaChart>
      <c:catAx>
        <c:axId val="78080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80800512"/>
        <c:crosses val="autoZero"/>
        <c:auto val="1"/>
        <c:lblAlgn val="ctr"/>
        <c:lblOffset val="100"/>
        <c:noMultiLvlLbl val="0"/>
      </c:catAx>
      <c:valAx>
        <c:axId val="780800512"/>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80800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itents '!A1"/><Relationship Id="rId13" Type="http://schemas.openxmlformats.org/officeDocument/2006/relationships/chart" Target="../charts/chart6.xml"/><Relationship Id="rId18" Type="http://schemas.openxmlformats.org/officeDocument/2006/relationships/chart" Target="../charts/chart10.xml"/><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hyperlink" Target="#'Satisfaction score daily trend'!A1"/><Relationship Id="rId17" Type="http://schemas.openxmlformats.org/officeDocument/2006/relationships/chart" Target="../charts/chart9.xml"/><Relationship Id="rId2" Type="http://schemas.openxmlformats.org/officeDocument/2006/relationships/image" Target="../media/image6.png"/><Relationship Id="rId16" Type="http://schemas.openxmlformats.org/officeDocument/2006/relationships/chart" Target="../charts/chart8.xml"/><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chart" Target="../charts/chart5.xml"/><Relationship Id="rId5" Type="http://schemas.openxmlformats.org/officeDocument/2006/relationships/image" Target="../media/image9.svg"/><Relationship Id="rId15" Type="http://schemas.openxmlformats.org/officeDocument/2006/relationships/chart" Target="../charts/chart7.xml"/><Relationship Id="rId10" Type="http://schemas.openxmlformats.org/officeDocument/2006/relationships/hyperlink" Target="#'Average wait time daily trend'!A1"/><Relationship Id="rId19" Type="http://schemas.openxmlformats.org/officeDocument/2006/relationships/image" Target="../media/image13.emf"/><Relationship Id="rId4" Type="http://schemas.openxmlformats.org/officeDocument/2006/relationships/image" Target="../media/image8.png"/><Relationship Id="rId9" Type="http://schemas.openxmlformats.org/officeDocument/2006/relationships/chart" Target="../charts/chart4.xml"/><Relationship Id="rId14" Type="http://schemas.openxmlformats.org/officeDocument/2006/relationships/image" Target="../media/image12.emf"/></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5.emf"/><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7695</xdr:colOff>
      <xdr:row>46</xdr:row>
      <xdr:rowOff>21771</xdr:rowOff>
    </xdr:from>
    <xdr:to>
      <xdr:col>4</xdr:col>
      <xdr:colOff>14515</xdr:colOff>
      <xdr:row>48</xdr:row>
      <xdr:rowOff>29029</xdr:rowOff>
    </xdr:to>
    <xdr:graphicFrame macro="">
      <xdr:nvGraphicFramePr>
        <xdr:cNvPr id="2" name="Chart 1">
          <a:extLst>
            <a:ext uri="{FF2B5EF4-FFF2-40B4-BE49-F238E27FC236}">
              <a16:creationId xmlns:a16="http://schemas.microsoft.com/office/drawing/2014/main" id="{E8717250-DC07-734D-2D6D-44DF3259F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345803</xdr:colOff>
      <xdr:row>95</xdr:row>
      <xdr:rowOff>15967</xdr:rowOff>
    </xdr:from>
    <xdr:to>
      <xdr:col>5</xdr:col>
      <xdr:colOff>534489</xdr:colOff>
      <xdr:row>99</xdr:row>
      <xdr:rowOff>108858</xdr:rowOff>
    </xdr:to>
    <mc:AlternateContent xmlns:mc="http://schemas.openxmlformats.org/markup-compatibility/2006">
      <mc:Choice xmlns:a14="http://schemas.microsoft.com/office/drawing/2010/main" Requires="a14">
        <xdr:graphicFrame macro="">
          <xdr:nvGraphicFramePr>
            <xdr:cNvPr id="3" name="Date (Year)">
              <a:extLst>
                <a:ext uri="{FF2B5EF4-FFF2-40B4-BE49-F238E27FC236}">
                  <a16:creationId xmlns:a16="http://schemas.microsoft.com/office/drawing/2014/main" id="{44522103-428D-0156-081A-E5616B93A94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366260" y="17251681"/>
              <a:ext cx="1828800" cy="81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307473</xdr:colOff>
      <xdr:row>37</xdr:row>
      <xdr:rowOff>53471</xdr:rowOff>
    </xdr:to>
    <xdr:graphicFrame macro="">
      <xdr:nvGraphicFramePr>
        <xdr:cNvPr id="2" name="Chart 6">
          <a:extLst>
            <a:ext uri="{FF2B5EF4-FFF2-40B4-BE49-F238E27FC236}">
              <a16:creationId xmlns:a16="http://schemas.microsoft.com/office/drawing/2014/main" id="{448F48D6-833D-4301-A85C-1F6BF438A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41564</xdr:colOff>
      <xdr:row>0</xdr:row>
      <xdr:rowOff>0</xdr:rowOff>
    </xdr:from>
    <xdr:to>
      <xdr:col>0</xdr:col>
      <xdr:colOff>443346</xdr:colOff>
      <xdr:row>2</xdr:row>
      <xdr:rowOff>41564</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62629B9-D40A-0EE3-0892-44E67C0497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564" y="0"/>
          <a:ext cx="401782" cy="4017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46182</xdr:rowOff>
    </xdr:from>
    <xdr:to>
      <xdr:col>17</xdr:col>
      <xdr:colOff>192424</xdr:colOff>
      <xdr:row>19</xdr:row>
      <xdr:rowOff>38485</xdr:rowOff>
    </xdr:to>
    <xdr:graphicFrame macro="">
      <xdr:nvGraphicFramePr>
        <xdr:cNvPr id="2" name="Chart 1">
          <a:extLst>
            <a:ext uri="{FF2B5EF4-FFF2-40B4-BE49-F238E27FC236}">
              <a16:creationId xmlns:a16="http://schemas.microsoft.com/office/drawing/2014/main" id="{CB9912E2-6489-428B-A949-789A2F066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30788</xdr:colOff>
      <xdr:row>0</xdr:row>
      <xdr:rowOff>30788</xdr:rowOff>
    </xdr:from>
    <xdr:to>
      <xdr:col>0</xdr:col>
      <xdr:colOff>354061</xdr:colOff>
      <xdr:row>1</xdr:row>
      <xdr:rowOff>169334</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73019BCC-4DC3-AD82-A12D-F8319B0F50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788" y="30788"/>
          <a:ext cx="323273" cy="3232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289560</xdr:colOff>
      <xdr:row>0</xdr:row>
      <xdr:rowOff>114300</xdr:rowOff>
    </xdr:from>
    <xdr:to>
      <xdr:col>8</xdr:col>
      <xdr:colOff>228600</xdr:colOff>
      <xdr:row>5</xdr:row>
      <xdr:rowOff>152400</xdr:rowOff>
    </xdr:to>
    <xdr:sp macro="" textlink="">
      <xdr:nvSpPr>
        <xdr:cNvPr id="3" name="Rectangle: Rounded Corners 2">
          <a:extLst>
            <a:ext uri="{FF2B5EF4-FFF2-40B4-BE49-F238E27FC236}">
              <a16:creationId xmlns:a16="http://schemas.microsoft.com/office/drawing/2014/main" id="{F7E122F8-CF88-D41D-2A57-1780A9AD20D4}"/>
            </a:ext>
          </a:extLst>
        </xdr:cNvPr>
        <xdr:cNvSpPr/>
      </xdr:nvSpPr>
      <xdr:spPr>
        <a:xfrm>
          <a:off x="289560" y="114300"/>
          <a:ext cx="4815840" cy="952500"/>
        </a:xfrm>
        <a:prstGeom prst="roundRect">
          <a:avLst>
            <a:gd name="adj" fmla="val 320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426720</xdr:colOff>
      <xdr:row>0</xdr:row>
      <xdr:rowOff>121920</xdr:rowOff>
    </xdr:from>
    <xdr:to>
      <xdr:col>11</xdr:col>
      <xdr:colOff>289560</xdr:colOff>
      <xdr:row>5</xdr:row>
      <xdr:rowOff>160020</xdr:rowOff>
    </xdr:to>
    <xdr:sp macro="" textlink="">
      <xdr:nvSpPr>
        <xdr:cNvPr id="4" name="Rectangle: Rounded Corners 3">
          <a:extLst>
            <a:ext uri="{FF2B5EF4-FFF2-40B4-BE49-F238E27FC236}">
              <a16:creationId xmlns:a16="http://schemas.microsoft.com/office/drawing/2014/main" id="{8DFD926C-B7B9-56FB-1E03-E4CC4250F4E2}"/>
            </a:ext>
          </a:extLst>
        </xdr:cNvPr>
        <xdr:cNvSpPr/>
      </xdr:nvSpPr>
      <xdr:spPr>
        <a:xfrm>
          <a:off x="5303520" y="121920"/>
          <a:ext cx="1691640" cy="952500"/>
        </a:xfrm>
        <a:prstGeom prst="roundRect">
          <a:avLst>
            <a:gd name="adj" fmla="val 320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569437</xdr:colOff>
      <xdr:row>0</xdr:row>
      <xdr:rowOff>87841</xdr:rowOff>
    </xdr:from>
    <xdr:to>
      <xdr:col>19</xdr:col>
      <xdr:colOff>599872</xdr:colOff>
      <xdr:row>10</xdr:row>
      <xdr:rowOff>178340</xdr:rowOff>
    </xdr:to>
    <xdr:sp macro="" textlink="">
      <xdr:nvSpPr>
        <xdr:cNvPr id="5" name="Rectangle: Rounded Corners 4">
          <a:extLst>
            <a:ext uri="{FF2B5EF4-FFF2-40B4-BE49-F238E27FC236}">
              <a16:creationId xmlns:a16="http://schemas.microsoft.com/office/drawing/2014/main" id="{684FFE36-5FDD-18D6-8F8A-C0A283C2C842}"/>
            </a:ext>
          </a:extLst>
        </xdr:cNvPr>
        <xdr:cNvSpPr/>
      </xdr:nvSpPr>
      <xdr:spPr>
        <a:xfrm>
          <a:off x="9689118" y="87841"/>
          <a:ext cx="2462350" cy="1954967"/>
        </a:xfrm>
        <a:prstGeom prst="roundRect">
          <a:avLst>
            <a:gd name="adj" fmla="val 1859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552532</xdr:colOff>
      <xdr:row>0</xdr:row>
      <xdr:rowOff>92413</xdr:rowOff>
    </xdr:from>
    <xdr:to>
      <xdr:col>15</xdr:col>
      <xdr:colOff>478277</xdr:colOff>
      <xdr:row>10</xdr:row>
      <xdr:rowOff>178341</xdr:rowOff>
    </xdr:to>
    <xdr:sp macro="" textlink="">
      <xdr:nvSpPr>
        <xdr:cNvPr id="6" name="Rectangle: Rounded Corners 5">
          <a:extLst>
            <a:ext uri="{FF2B5EF4-FFF2-40B4-BE49-F238E27FC236}">
              <a16:creationId xmlns:a16="http://schemas.microsoft.com/office/drawing/2014/main" id="{54567157-CEDD-A822-0DA3-0F8B2592A3A4}"/>
            </a:ext>
          </a:extLst>
        </xdr:cNvPr>
        <xdr:cNvSpPr/>
      </xdr:nvSpPr>
      <xdr:spPr>
        <a:xfrm>
          <a:off x="7240298" y="92413"/>
          <a:ext cx="2357660" cy="1950396"/>
        </a:xfrm>
        <a:prstGeom prst="roundRect">
          <a:avLst>
            <a:gd name="adj" fmla="val 1811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7</xdr:row>
      <xdr:rowOff>0</xdr:rowOff>
    </xdr:from>
    <xdr:to>
      <xdr:col>2</xdr:col>
      <xdr:colOff>121920</xdr:colOff>
      <xdr:row>24</xdr:row>
      <xdr:rowOff>99060</xdr:rowOff>
    </xdr:to>
    <xdr:sp macro="" textlink="">
      <xdr:nvSpPr>
        <xdr:cNvPr id="7" name="Rectangle: Rounded Corners 6">
          <a:extLst>
            <a:ext uri="{FF2B5EF4-FFF2-40B4-BE49-F238E27FC236}">
              <a16:creationId xmlns:a16="http://schemas.microsoft.com/office/drawing/2014/main" id="{6A8B32AB-A645-140C-A1E9-006EE05A1648}"/>
            </a:ext>
          </a:extLst>
        </xdr:cNvPr>
        <xdr:cNvSpPr/>
      </xdr:nvSpPr>
      <xdr:spPr>
        <a:xfrm>
          <a:off x="198120" y="1280160"/>
          <a:ext cx="1143000" cy="3208020"/>
        </a:xfrm>
        <a:prstGeom prst="roundRect">
          <a:avLst>
            <a:gd name="adj" fmla="val 20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6</xdr:row>
      <xdr:rowOff>137160</xdr:rowOff>
    </xdr:from>
    <xdr:to>
      <xdr:col>5</xdr:col>
      <xdr:colOff>204931</xdr:colOff>
      <xdr:row>13</xdr:row>
      <xdr:rowOff>30480</xdr:rowOff>
    </xdr:to>
    <xdr:sp macro="" textlink="">
      <xdr:nvSpPr>
        <xdr:cNvPr id="17" name="Rectangle: Rounded Corners 7">
          <a:extLst>
            <a:ext uri="{FF2B5EF4-FFF2-40B4-BE49-F238E27FC236}">
              <a16:creationId xmlns:a16="http://schemas.microsoft.com/office/drawing/2014/main" id="{9E558F65-EC85-D782-9A2A-863DB4B869F7}"/>
            </a:ext>
          </a:extLst>
        </xdr:cNvPr>
        <xdr:cNvSpPr/>
      </xdr:nvSpPr>
      <xdr:spPr>
        <a:xfrm>
          <a:off x="1569720" y="1234440"/>
          <a:ext cx="1683211" cy="117348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358544</xdr:colOff>
      <xdr:row>6</xdr:row>
      <xdr:rowOff>121920</xdr:rowOff>
    </xdr:from>
    <xdr:to>
      <xdr:col>8</xdr:col>
      <xdr:colOff>212955</xdr:colOff>
      <xdr:row>13</xdr:row>
      <xdr:rowOff>15240</xdr:rowOff>
    </xdr:to>
    <xdr:sp macro="" textlink="">
      <xdr:nvSpPr>
        <xdr:cNvPr id="15" name="Rectangle: Rounded Corners 8">
          <a:extLst>
            <a:ext uri="{FF2B5EF4-FFF2-40B4-BE49-F238E27FC236}">
              <a16:creationId xmlns:a16="http://schemas.microsoft.com/office/drawing/2014/main" id="{97FEA9FF-AC6C-5BA5-AD2A-E6628A8923FC}"/>
            </a:ext>
          </a:extLst>
        </xdr:cNvPr>
        <xdr:cNvSpPr/>
      </xdr:nvSpPr>
      <xdr:spPr>
        <a:xfrm>
          <a:off x="3406544" y="1219200"/>
          <a:ext cx="1683211" cy="117348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366569</xdr:colOff>
      <xdr:row>6</xdr:row>
      <xdr:rowOff>121920</xdr:rowOff>
    </xdr:from>
    <xdr:to>
      <xdr:col>11</xdr:col>
      <xdr:colOff>220980</xdr:colOff>
      <xdr:row>13</xdr:row>
      <xdr:rowOff>15240</xdr:rowOff>
    </xdr:to>
    <xdr:sp macro="" textlink="">
      <xdr:nvSpPr>
        <xdr:cNvPr id="10" name="Rectangle: Rounded Corners 9">
          <a:extLst>
            <a:ext uri="{FF2B5EF4-FFF2-40B4-BE49-F238E27FC236}">
              <a16:creationId xmlns:a16="http://schemas.microsoft.com/office/drawing/2014/main" id="{E4F284CB-B5A0-BF19-7994-49AF5C5812B4}"/>
            </a:ext>
          </a:extLst>
        </xdr:cNvPr>
        <xdr:cNvSpPr/>
      </xdr:nvSpPr>
      <xdr:spPr>
        <a:xfrm>
          <a:off x="5230399" y="1240601"/>
          <a:ext cx="1678347" cy="1198448"/>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327660</xdr:colOff>
      <xdr:row>14</xdr:row>
      <xdr:rowOff>30480</xdr:rowOff>
    </xdr:from>
    <xdr:to>
      <xdr:col>11</xdr:col>
      <xdr:colOff>358140</xdr:colOff>
      <xdr:row>19</xdr:row>
      <xdr:rowOff>15240</xdr:rowOff>
    </xdr:to>
    <xdr:sp macro="" textlink="">
      <xdr:nvSpPr>
        <xdr:cNvPr id="13" name="Rectangle: Rounded Corners 12">
          <a:extLst>
            <a:ext uri="{FF2B5EF4-FFF2-40B4-BE49-F238E27FC236}">
              <a16:creationId xmlns:a16="http://schemas.microsoft.com/office/drawing/2014/main" id="{C72C8BE4-8DC5-12EC-1055-2A93619CD38A}"/>
            </a:ext>
          </a:extLst>
        </xdr:cNvPr>
        <xdr:cNvSpPr/>
      </xdr:nvSpPr>
      <xdr:spPr>
        <a:xfrm>
          <a:off x="1546860" y="2590800"/>
          <a:ext cx="5516880" cy="899160"/>
        </a:xfrm>
        <a:prstGeom prst="roundRect">
          <a:avLst>
            <a:gd name="adj" fmla="val 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9191</xdr:colOff>
      <xdr:row>11</xdr:row>
      <xdr:rowOff>56745</xdr:rowOff>
    </xdr:from>
    <xdr:to>
      <xdr:col>20</xdr:col>
      <xdr:colOff>210765</xdr:colOff>
      <xdr:row>27</xdr:row>
      <xdr:rowOff>113489</xdr:rowOff>
    </xdr:to>
    <xdr:sp macro="" textlink="">
      <xdr:nvSpPr>
        <xdr:cNvPr id="23" name="Rectangle: Rounded Corners 22">
          <a:extLst>
            <a:ext uri="{FF2B5EF4-FFF2-40B4-BE49-F238E27FC236}">
              <a16:creationId xmlns:a16="http://schemas.microsoft.com/office/drawing/2014/main" id="{37C205F3-F466-6BCE-AD58-600E983906CC}"/>
            </a:ext>
          </a:extLst>
        </xdr:cNvPr>
        <xdr:cNvSpPr/>
      </xdr:nvSpPr>
      <xdr:spPr>
        <a:xfrm>
          <a:off x="7304936" y="2107660"/>
          <a:ext cx="5065403" cy="3039893"/>
        </a:xfrm>
        <a:prstGeom prst="roundRect">
          <a:avLst>
            <a:gd name="adj" fmla="val 1811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73282</xdr:colOff>
      <xdr:row>1</xdr:row>
      <xdr:rowOff>29021</xdr:rowOff>
    </xdr:from>
    <xdr:to>
      <xdr:col>8</xdr:col>
      <xdr:colOff>134242</xdr:colOff>
      <xdr:row>2</xdr:row>
      <xdr:rowOff>112841</xdr:rowOff>
    </xdr:to>
    <xdr:sp macro="" textlink="">
      <xdr:nvSpPr>
        <xdr:cNvPr id="24" name="TextBox 23">
          <a:extLst>
            <a:ext uri="{FF2B5EF4-FFF2-40B4-BE49-F238E27FC236}">
              <a16:creationId xmlns:a16="http://schemas.microsoft.com/office/drawing/2014/main" id="{AEDB12BB-5F7E-E30B-DE92-CB456BB7B65F}"/>
            </a:ext>
          </a:extLst>
        </xdr:cNvPr>
        <xdr:cNvSpPr txBox="1"/>
      </xdr:nvSpPr>
      <xdr:spPr>
        <a:xfrm>
          <a:off x="1289239" y="215468"/>
          <a:ext cx="3708833" cy="270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t>HOSPITAL EMERGENCY ROOM DASHBOARD </a:t>
          </a:r>
        </a:p>
      </xdr:txBody>
    </xdr:sp>
    <xdr:clientData/>
  </xdr:twoCellAnchor>
  <xdr:twoCellAnchor>
    <xdr:from>
      <xdr:col>4</xdr:col>
      <xdr:colOff>91440</xdr:colOff>
      <xdr:row>2</xdr:row>
      <xdr:rowOff>114300</xdr:rowOff>
    </xdr:from>
    <xdr:to>
      <xdr:col>6</xdr:col>
      <xdr:colOff>167640</xdr:colOff>
      <xdr:row>3</xdr:row>
      <xdr:rowOff>121920</xdr:rowOff>
    </xdr:to>
    <xdr:sp macro="" textlink="">
      <xdr:nvSpPr>
        <xdr:cNvPr id="25" name="TextBox 24">
          <a:extLst>
            <a:ext uri="{FF2B5EF4-FFF2-40B4-BE49-F238E27FC236}">
              <a16:creationId xmlns:a16="http://schemas.microsoft.com/office/drawing/2014/main" id="{5E933DEB-4DBD-5526-D982-6F0A68E38DD9}"/>
            </a:ext>
          </a:extLst>
        </xdr:cNvPr>
        <xdr:cNvSpPr txBox="1"/>
      </xdr:nvSpPr>
      <xdr:spPr>
        <a:xfrm>
          <a:off x="2529840" y="480060"/>
          <a:ext cx="129540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MONTHALY</a:t>
          </a:r>
          <a:r>
            <a:rPr lang="en-IN" sz="1200" b="1" baseline="0"/>
            <a:t> REPORT </a:t>
          </a:r>
          <a:endParaRPr lang="en-IN" sz="1200" b="1"/>
        </a:p>
      </xdr:txBody>
    </xdr:sp>
    <xdr:clientData/>
  </xdr:twoCellAnchor>
  <xdr:twoCellAnchor editAs="oneCell">
    <xdr:from>
      <xdr:col>0</xdr:col>
      <xdr:colOff>365759</xdr:colOff>
      <xdr:row>1</xdr:row>
      <xdr:rowOff>137160</xdr:rowOff>
    </xdr:from>
    <xdr:to>
      <xdr:col>2</xdr:col>
      <xdr:colOff>190500</xdr:colOff>
      <xdr:row>6</xdr:row>
      <xdr:rowOff>7620</xdr:rowOff>
    </xdr:to>
    <xdr:pic>
      <xdr:nvPicPr>
        <xdr:cNvPr id="27" name="Picture 26">
          <a:extLst>
            <a:ext uri="{FF2B5EF4-FFF2-40B4-BE49-F238E27FC236}">
              <a16:creationId xmlns:a16="http://schemas.microsoft.com/office/drawing/2014/main" id="{0AB008C4-2288-3F07-01DC-3195EEE4E50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170" t="19425" r="24106" b="5755"/>
        <a:stretch/>
      </xdr:blipFill>
      <xdr:spPr>
        <a:xfrm>
          <a:off x="365759" y="320040"/>
          <a:ext cx="1043941" cy="784860"/>
        </a:xfrm>
        <a:prstGeom prst="rect">
          <a:avLst/>
        </a:prstGeom>
      </xdr:spPr>
    </xdr:pic>
    <xdr:clientData/>
  </xdr:twoCellAnchor>
  <xdr:twoCellAnchor>
    <xdr:from>
      <xdr:col>2</xdr:col>
      <xdr:colOff>396240</xdr:colOff>
      <xdr:row>9</xdr:row>
      <xdr:rowOff>106680</xdr:rowOff>
    </xdr:from>
    <xdr:to>
      <xdr:col>5</xdr:col>
      <xdr:colOff>190500</xdr:colOff>
      <xdr:row>10</xdr:row>
      <xdr:rowOff>144780</xdr:rowOff>
    </xdr:to>
    <xdr:sp macro="" textlink="">
      <xdr:nvSpPr>
        <xdr:cNvPr id="28" name="TextBox 27">
          <a:extLst>
            <a:ext uri="{FF2B5EF4-FFF2-40B4-BE49-F238E27FC236}">
              <a16:creationId xmlns:a16="http://schemas.microsoft.com/office/drawing/2014/main" id="{64435D9B-E709-4A29-2576-13BA8DA4842D}"/>
            </a:ext>
          </a:extLst>
        </xdr:cNvPr>
        <xdr:cNvSpPr txBox="1"/>
      </xdr:nvSpPr>
      <xdr:spPr>
        <a:xfrm>
          <a:off x="1615440" y="1752600"/>
          <a:ext cx="16230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NO.</a:t>
          </a:r>
          <a:r>
            <a:rPr lang="en-IN" sz="1400" b="0" baseline="0"/>
            <a:t> </a:t>
          </a:r>
          <a:r>
            <a:rPr lang="en-IN" sz="1400" b="0"/>
            <a:t>OF PATIENTS</a:t>
          </a:r>
        </a:p>
      </xdr:txBody>
    </xdr:sp>
    <xdr:clientData/>
  </xdr:twoCellAnchor>
  <xdr:twoCellAnchor>
    <xdr:from>
      <xdr:col>2</xdr:col>
      <xdr:colOff>388620</xdr:colOff>
      <xdr:row>8</xdr:row>
      <xdr:rowOff>22860</xdr:rowOff>
    </xdr:from>
    <xdr:to>
      <xdr:col>5</xdr:col>
      <xdr:colOff>182880</xdr:colOff>
      <xdr:row>9</xdr:row>
      <xdr:rowOff>38100</xdr:rowOff>
    </xdr:to>
    <xdr:sp macro="" textlink="'Pivot Report '!A6">
      <xdr:nvSpPr>
        <xdr:cNvPr id="29" name="TextBox 28">
          <a:extLst>
            <a:ext uri="{FF2B5EF4-FFF2-40B4-BE49-F238E27FC236}">
              <a16:creationId xmlns:a16="http://schemas.microsoft.com/office/drawing/2014/main" id="{6EE05921-A468-1B13-7FE3-D67D5509D224}"/>
            </a:ext>
          </a:extLst>
        </xdr:cNvPr>
        <xdr:cNvSpPr txBox="1"/>
      </xdr:nvSpPr>
      <xdr:spPr>
        <a:xfrm>
          <a:off x="1607820" y="1485900"/>
          <a:ext cx="162306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FC35BFC-314F-4422-B656-1598B3CB218B}" type="TxLink">
            <a:rPr lang="en-US" sz="1400" b="1" i="0" u="none" strike="noStrike">
              <a:solidFill>
                <a:srgbClr val="000000"/>
              </a:solidFill>
              <a:latin typeface="Calibri"/>
              <a:ea typeface="Calibri"/>
              <a:cs typeface="Calibri"/>
            </a:rPr>
            <a:pPr algn="ctr"/>
            <a:t>513</a:t>
          </a:fld>
          <a:endParaRPr lang="en-US" sz="1050" b="1"/>
        </a:p>
      </xdr:txBody>
    </xdr:sp>
    <xdr:clientData/>
  </xdr:twoCellAnchor>
  <xdr:twoCellAnchor>
    <xdr:from>
      <xdr:col>5</xdr:col>
      <xdr:colOff>388620</xdr:colOff>
      <xdr:row>9</xdr:row>
      <xdr:rowOff>76200</xdr:rowOff>
    </xdr:from>
    <xdr:to>
      <xdr:col>8</xdr:col>
      <xdr:colOff>182880</xdr:colOff>
      <xdr:row>10</xdr:row>
      <xdr:rowOff>114300</xdr:rowOff>
    </xdr:to>
    <xdr:sp macro="" textlink="">
      <xdr:nvSpPr>
        <xdr:cNvPr id="30" name="TextBox 29">
          <a:extLst>
            <a:ext uri="{FF2B5EF4-FFF2-40B4-BE49-F238E27FC236}">
              <a16:creationId xmlns:a16="http://schemas.microsoft.com/office/drawing/2014/main" id="{145A4F64-312A-F113-76A1-FDB22B0205A7}"/>
            </a:ext>
          </a:extLst>
        </xdr:cNvPr>
        <xdr:cNvSpPr txBox="1"/>
      </xdr:nvSpPr>
      <xdr:spPr>
        <a:xfrm>
          <a:off x="3436620" y="1722120"/>
          <a:ext cx="16230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AVERAGE</a:t>
          </a:r>
          <a:r>
            <a:rPr lang="en-IN" sz="1400" b="0" baseline="0"/>
            <a:t> WAIT TIME </a:t>
          </a:r>
          <a:endParaRPr lang="en-IN" sz="1400" b="0"/>
        </a:p>
      </xdr:txBody>
    </xdr:sp>
    <xdr:clientData/>
  </xdr:twoCellAnchor>
  <xdr:twoCellAnchor>
    <xdr:from>
      <xdr:col>5</xdr:col>
      <xdr:colOff>388620</xdr:colOff>
      <xdr:row>8</xdr:row>
      <xdr:rowOff>22860</xdr:rowOff>
    </xdr:from>
    <xdr:to>
      <xdr:col>8</xdr:col>
      <xdr:colOff>182880</xdr:colOff>
      <xdr:row>9</xdr:row>
      <xdr:rowOff>38100</xdr:rowOff>
    </xdr:to>
    <xdr:sp macro="" textlink="'Pivot Report '!A13">
      <xdr:nvSpPr>
        <xdr:cNvPr id="31" name="TextBox 30">
          <a:extLst>
            <a:ext uri="{FF2B5EF4-FFF2-40B4-BE49-F238E27FC236}">
              <a16:creationId xmlns:a16="http://schemas.microsoft.com/office/drawing/2014/main" id="{6616061B-360D-E556-308B-A8A76A075E24}"/>
            </a:ext>
          </a:extLst>
        </xdr:cNvPr>
        <xdr:cNvSpPr txBox="1"/>
      </xdr:nvSpPr>
      <xdr:spPr>
        <a:xfrm>
          <a:off x="3436620" y="1485900"/>
          <a:ext cx="162306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D5D1ED8-1163-40B9-AB18-E317B03B7CAC}" type="TxLink">
            <a:rPr lang="en-US" sz="1400" b="1" i="0" u="none" strike="noStrike">
              <a:solidFill>
                <a:srgbClr val="000000"/>
              </a:solidFill>
              <a:latin typeface="Calibri"/>
              <a:ea typeface="Calibri"/>
              <a:cs typeface="Calibri"/>
            </a:rPr>
            <a:pPr algn="ctr"/>
            <a:t>36.32</a:t>
          </a:fld>
          <a:endParaRPr lang="en-US" sz="1400" b="1"/>
        </a:p>
      </xdr:txBody>
    </xdr:sp>
    <xdr:clientData/>
  </xdr:twoCellAnchor>
  <xdr:twoCellAnchor>
    <xdr:from>
      <xdr:col>8</xdr:col>
      <xdr:colOff>396240</xdr:colOff>
      <xdr:row>9</xdr:row>
      <xdr:rowOff>106680</xdr:rowOff>
    </xdr:from>
    <xdr:to>
      <xdr:col>11</xdr:col>
      <xdr:colOff>190500</xdr:colOff>
      <xdr:row>10</xdr:row>
      <xdr:rowOff>144780</xdr:rowOff>
    </xdr:to>
    <xdr:sp macro="" textlink="">
      <xdr:nvSpPr>
        <xdr:cNvPr id="32" name="TextBox 31">
          <a:extLst>
            <a:ext uri="{FF2B5EF4-FFF2-40B4-BE49-F238E27FC236}">
              <a16:creationId xmlns:a16="http://schemas.microsoft.com/office/drawing/2014/main" id="{CE40A6A8-CC56-435B-C79E-9F0EDF4D44F0}"/>
            </a:ext>
          </a:extLst>
        </xdr:cNvPr>
        <xdr:cNvSpPr txBox="1"/>
      </xdr:nvSpPr>
      <xdr:spPr>
        <a:xfrm>
          <a:off x="5273040" y="1752600"/>
          <a:ext cx="16230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SATISFACTION</a:t>
          </a:r>
          <a:r>
            <a:rPr lang="en-IN" sz="1400" b="0" baseline="0"/>
            <a:t> SCORE</a:t>
          </a:r>
          <a:endParaRPr lang="en-IN" sz="1400" b="0"/>
        </a:p>
      </xdr:txBody>
    </xdr:sp>
    <xdr:clientData/>
  </xdr:twoCellAnchor>
  <xdr:twoCellAnchor>
    <xdr:from>
      <xdr:col>8</xdr:col>
      <xdr:colOff>403860</xdr:colOff>
      <xdr:row>8</xdr:row>
      <xdr:rowOff>22860</xdr:rowOff>
    </xdr:from>
    <xdr:to>
      <xdr:col>11</xdr:col>
      <xdr:colOff>198120</xdr:colOff>
      <xdr:row>9</xdr:row>
      <xdr:rowOff>38100</xdr:rowOff>
    </xdr:to>
    <xdr:sp macro="" textlink="'Pivot Report '!A18">
      <xdr:nvSpPr>
        <xdr:cNvPr id="33" name="TextBox 32">
          <a:extLst>
            <a:ext uri="{FF2B5EF4-FFF2-40B4-BE49-F238E27FC236}">
              <a16:creationId xmlns:a16="http://schemas.microsoft.com/office/drawing/2014/main" id="{272A20F7-1A17-8D23-7C3E-F8C881A17732}"/>
            </a:ext>
          </a:extLst>
        </xdr:cNvPr>
        <xdr:cNvSpPr txBox="1"/>
      </xdr:nvSpPr>
      <xdr:spPr>
        <a:xfrm>
          <a:off x="5280660" y="1485900"/>
          <a:ext cx="162306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09CAEB5-A45B-4061-9C27-3087DABC9927}" type="TxLink">
            <a:rPr lang="en-US" sz="1400" b="1" i="0" u="none" strike="noStrike">
              <a:solidFill>
                <a:srgbClr val="000000"/>
              </a:solidFill>
              <a:latin typeface="Calibri"/>
              <a:ea typeface="Calibri"/>
              <a:cs typeface="Calibri"/>
            </a:rPr>
            <a:pPr algn="ctr"/>
            <a:t>4.96</a:t>
          </a:fld>
          <a:endParaRPr lang="en-US" sz="1400" b="1"/>
        </a:p>
      </xdr:txBody>
    </xdr:sp>
    <xdr:clientData/>
  </xdr:twoCellAnchor>
  <xdr:twoCellAnchor editAs="oneCell">
    <xdr:from>
      <xdr:col>4</xdr:col>
      <xdr:colOff>502920</xdr:colOff>
      <xdr:row>6</xdr:row>
      <xdr:rowOff>160020</xdr:rowOff>
    </xdr:from>
    <xdr:to>
      <xdr:col>5</xdr:col>
      <xdr:colOff>213360</xdr:colOff>
      <xdr:row>8</xdr:row>
      <xdr:rowOff>114300</xdr:rowOff>
    </xdr:to>
    <xdr:pic>
      <xdr:nvPicPr>
        <xdr:cNvPr id="35" name="Graphic 34" descr="Male profile with solid fill">
          <a:extLst>
            <a:ext uri="{FF2B5EF4-FFF2-40B4-BE49-F238E27FC236}">
              <a16:creationId xmlns:a16="http://schemas.microsoft.com/office/drawing/2014/main" id="{617CAC32-6BCB-A1EF-2656-60ACEE025C0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41320" y="1257300"/>
          <a:ext cx="320040" cy="320040"/>
        </a:xfrm>
        <a:prstGeom prst="rect">
          <a:avLst/>
        </a:prstGeom>
      </xdr:spPr>
    </xdr:pic>
    <xdr:clientData/>
  </xdr:twoCellAnchor>
  <xdr:twoCellAnchor editAs="oneCell">
    <xdr:from>
      <xdr:col>7</xdr:col>
      <xdr:colOff>502920</xdr:colOff>
      <xdr:row>6</xdr:row>
      <xdr:rowOff>129540</xdr:rowOff>
    </xdr:from>
    <xdr:to>
      <xdr:col>8</xdr:col>
      <xdr:colOff>205740</xdr:colOff>
      <xdr:row>8</xdr:row>
      <xdr:rowOff>76200</xdr:rowOff>
    </xdr:to>
    <xdr:pic>
      <xdr:nvPicPr>
        <xdr:cNvPr id="37" name="Graphic 36" descr="Clock with solid fill">
          <a:extLst>
            <a:ext uri="{FF2B5EF4-FFF2-40B4-BE49-F238E27FC236}">
              <a16:creationId xmlns:a16="http://schemas.microsoft.com/office/drawing/2014/main" id="{33EED8A8-EF9B-A0E6-E6D5-539D1C42A2D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70120" y="1226820"/>
          <a:ext cx="312420" cy="312420"/>
        </a:xfrm>
        <a:prstGeom prst="rect">
          <a:avLst/>
        </a:prstGeom>
      </xdr:spPr>
    </xdr:pic>
    <xdr:clientData/>
  </xdr:twoCellAnchor>
  <xdr:twoCellAnchor editAs="oneCell">
    <xdr:from>
      <xdr:col>10</xdr:col>
      <xdr:colOff>480060</xdr:colOff>
      <xdr:row>6</xdr:row>
      <xdr:rowOff>137160</xdr:rowOff>
    </xdr:from>
    <xdr:to>
      <xdr:col>11</xdr:col>
      <xdr:colOff>228600</xdr:colOff>
      <xdr:row>8</xdr:row>
      <xdr:rowOff>129540</xdr:rowOff>
    </xdr:to>
    <xdr:pic>
      <xdr:nvPicPr>
        <xdr:cNvPr id="39" name="Graphic 38" descr="Customer review with solid fill">
          <a:extLst>
            <a:ext uri="{FF2B5EF4-FFF2-40B4-BE49-F238E27FC236}">
              <a16:creationId xmlns:a16="http://schemas.microsoft.com/office/drawing/2014/main" id="{932E5EE1-2B4B-2842-9DC4-27F38B90D63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76060" y="1234440"/>
          <a:ext cx="358140" cy="358140"/>
        </a:xfrm>
        <a:prstGeom prst="rect">
          <a:avLst/>
        </a:prstGeom>
      </xdr:spPr>
    </xdr:pic>
    <xdr:clientData/>
  </xdr:twoCellAnchor>
  <xdr:twoCellAnchor editAs="oneCell">
    <xdr:from>
      <xdr:col>0</xdr:col>
      <xdr:colOff>198120</xdr:colOff>
      <xdr:row>7</xdr:row>
      <xdr:rowOff>0</xdr:rowOff>
    </xdr:from>
    <xdr:to>
      <xdr:col>2</xdr:col>
      <xdr:colOff>121920</xdr:colOff>
      <xdr:row>24</xdr:row>
      <xdr:rowOff>152400</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D08B9617-FD6A-40E3-A93A-03E5899C0FA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8120" y="1280160"/>
              <a:ext cx="1143000" cy="3261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358139</xdr:colOff>
      <xdr:row>10</xdr:row>
      <xdr:rowOff>106680</xdr:rowOff>
    </xdr:from>
    <xdr:to>
      <xdr:col>5</xdr:col>
      <xdr:colOff>198120</xdr:colOff>
      <xdr:row>13</xdr:row>
      <xdr:rowOff>0</xdr:rowOff>
    </xdr:to>
    <xdr:graphicFrame macro="">
      <xdr:nvGraphicFramePr>
        <xdr:cNvPr id="22" name="Chart 14">
          <a:hlinkClick xmlns:r="http://schemas.openxmlformats.org/officeDocument/2006/relationships" r:id="rId8"/>
          <a:extLst>
            <a:ext uri="{FF2B5EF4-FFF2-40B4-BE49-F238E27FC236}">
              <a16:creationId xmlns:a16="http://schemas.microsoft.com/office/drawing/2014/main" id="{0D27314C-0288-473A-9DB4-D7FFFA035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373380</xdr:colOff>
      <xdr:row>11</xdr:row>
      <xdr:rowOff>53340</xdr:rowOff>
    </xdr:from>
    <xdr:to>
      <xdr:col>8</xdr:col>
      <xdr:colOff>198120</xdr:colOff>
      <xdr:row>12</xdr:row>
      <xdr:rowOff>167640</xdr:rowOff>
    </xdr:to>
    <xdr:graphicFrame macro="">
      <xdr:nvGraphicFramePr>
        <xdr:cNvPr id="2" name="Chart 1">
          <a:hlinkClick xmlns:r="http://schemas.openxmlformats.org/officeDocument/2006/relationships" r:id="rId10"/>
          <a:extLst>
            <a:ext uri="{FF2B5EF4-FFF2-40B4-BE49-F238E27FC236}">
              <a16:creationId xmlns:a16="http://schemas.microsoft.com/office/drawing/2014/main" id="{B973F3EB-DD7B-4F92-9AAC-8EAD99891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373380</xdr:colOff>
      <xdr:row>11</xdr:row>
      <xdr:rowOff>60960</xdr:rowOff>
    </xdr:from>
    <xdr:to>
      <xdr:col>11</xdr:col>
      <xdr:colOff>205740</xdr:colOff>
      <xdr:row>13</xdr:row>
      <xdr:rowOff>15240</xdr:rowOff>
    </xdr:to>
    <xdr:graphicFrame macro="">
      <xdr:nvGraphicFramePr>
        <xdr:cNvPr id="8" name="Chart 7">
          <a:hlinkClick xmlns:r="http://schemas.openxmlformats.org/officeDocument/2006/relationships" r:id="rId12"/>
          <a:extLst>
            <a:ext uri="{FF2B5EF4-FFF2-40B4-BE49-F238E27FC236}">
              <a16:creationId xmlns:a16="http://schemas.microsoft.com/office/drawing/2014/main" id="{2CB6EDE6-EBBA-4350-A363-B971DB8B6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292371</xdr:colOff>
          <xdr:row>13</xdr:row>
          <xdr:rowOff>123424</xdr:rowOff>
        </xdr:from>
        <xdr:to>
          <xdr:col>11</xdr:col>
          <xdr:colOff>350520</xdr:colOff>
          <xdr:row>18</xdr:row>
          <xdr:rowOff>99060</xdr:rowOff>
        </xdr:to>
        <xdr:pic>
          <xdr:nvPicPr>
            <xdr:cNvPr id="14" name="Picture 13">
              <a:extLst>
                <a:ext uri="{FF2B5EF4-FFF2-40B4-BE49-F238E27FC236}">
                  <a16:creationId xmlns:a16="http://schemas.microsoft.com/office/drawing/2014/main" id="{96E0D95C-247A-FB22-6789-9C7678B86D80}"/>
                </a:ext>
              </a:extLst>
            </xdr:cNvPr>
            <xdr:cNvPicPr>
              <a:picLocks noChangeAspect="1" noChangeArrowheads="1"/>
              <a:extLst>
                <a:ext uri="{84589F7E-364E-4C9E-8A38-B11213B215E9}">
                  <a14:cameraTool cellRange="'Pivot Report '!$A$46:$D$48" spid="_x0000_s4182"/>
                </a:ext>
              </a:extLst>
            </xdr:cNvPicPr>
          </xdr:nvPicPr>
          <xdr:blipFill>
            <a:blip xmlns:r="http://schemas.openxmlformats.org/officeDocument/2006/relationships" r:embed="rId14"/>
            <a:srcRect/>
            <a:stretch>
              <a:fillRect/>
            </a:stretch>
          </xdr:blipFill>
          <xdr:spPr bwMode="auto">
            <a:xfrm>
              <a:off x="1511571" y="2500864"/>
              <a:ext cx="5544549" cy="89003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390543</xdr:colOff>
      <xdr:row>9</xdr:row>
      <xdr:rowOff>86170</xdr:rowOff>
    </xdr:from>
    <xdr:to>
      <xdr:col>5</xdr:col>
      <xdr:colOff>184803</xdr:colOff>
      <xdr:row>10</xdr:row>
      <xdr:rowOff>124270</xdr:rowOff>
    </xdr:to>
    <xdr:sp macro="" textlink="">
      <xdr:nvSpPr>
        <xdr:cNvPr id="45" name="TextBox 44">
          <a:extLst>
            <a:ext uri="{FF2B5EF4-FFF2-40B4-BE49-F238E27FC236}">
              <a16:creationId xmlns:a16="http://schemas.microsoft.com/office/drawing/2014/main" id="{BA4144CC-1959-4D67-8FF1-6AADB8E871D3}"/>
            </a:ext>
          </a:extLst>
        </xdr:cNvPr>
        <xdr:cNvSpPr txBox="1"/>
      </xdr:nvSpPr>
      <xdr:spPr>
        <a:xfrm>
          <a:off x="1615440" y="1752600"/>
          <a:ext cx="1631606" cy="2232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NO.</a:t>
          </a:r>
          <a:r>
            <a:rPr lang="en-IN" sz="1400" b="0" baseline="0"/>
            <a:t> </a:t>
          </a:r>
          <a:r>
            <a:rPr lang="en-IN" sz="1400" b="0"/>
            <a:t>OF PATIENTS</a:t>
          </a:r>
        </a:p>
      </xdr:txBody>
    </xdr:sp>
    <xdr:clientData/>
  </xdr:twoCellAnchor>
  <xdr:twoCellAnchor>
    <xdr:from>
      <xdr:col>11</xdr:col>
      <xdr:colOff>430935</xdr:colOff>
      <xdr:row>0</xdr:row>
      <xdr:rowOff>91233</xdr:rowOff>
    </xdr:from>
    <xdr:to>
      <xdr:col>16</xdr:col>
      <xdr:colOff>81800</xdr:colOff>
      <xdr:row>9</xdr:row>
      <xdr:rowOff>125869</xdr:rowOff>
    </xdr:to>
    <xdr:graphicFrame macro="">
      <xdr:nvGraphicFramePr>
        <xdr:cNvPr id="9" name="Chart 8">
          <a:extLst>
            <a:ext uri="{FF2B5EF4-FFF2-40B4-BE49-F238E27FC236}">
              <a16:creationId xmlns:a16="http://schemas.microsoft.com/office/drawing/2014/main" id="{97090B00-0D02-4F6D-9D05-F2432AD12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559341</xdr:colOff>
      <xdr:row>0</xdr:row>
      <xdr:rowOff>56745</xdr:rowOff>
    </xdr:from>
    <xdr:to>
      <xdr:col>19</xdr:col>
      <xdr:colOff>502596</xdr:colOff>
      <xdr:row>9</xdr:row>
      <xdr:rowOff>64851</xdr:rowOff>
    </xdr:to>
    <xdr:graphicFrame macro="">
      <xdr:nvGraphicFramePr>
        <xdr:cNvPr id="11" name="Chart 10">
          <a:extLst>
            <a:ext uri="{FF2B5EF4-FFF2-40B4-BE49-F238E27FC236}">
              <a16:creationId xmlns:a16="http://schemas.microsoft.com/office/drawing/2014/main" id="{71CDA250-83CA-469F-AF9A-4ED4CC638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203744</xdr:colOff>
      <xdr:row>9</xdr:row>
      <xdr:rowOff>89173</xdr:rowOff>
    </xdr:from>
    <xdr:to>
      <xdr:col>15</xdr:col>
      <xdr:colOff>267510</xdr:colOff>
      <xdr:row>10</xdr:row>
      <xdr:rowOff>121597</xdr:rowOff>
    </xdr:to>
    <xdr:sp macro="" textlink="">
      <xdr:nvSpPr>
        <xdr:cNvPr id="18" name="TextBox 17">
          <a:extLst>
            <a:ext uri="{FF2B5EF4-FFF2-40B4-BE49-F238E27FC236}">
              <a16:creationId xmlns:a16="http://schemas.microsoft.com/office/drawing/2014/main" id="{2CC67922-917F-4E99-8917-45BE7FE88470}"/>
            </a:ext>
          </a:extLst>
        </xdr:cNvPr>
        <xdr:cNvSpPr txBox="1"/>
      </xdr:nvSpPr>
      <xdr:spPr>
        <a:xfrm>
          <a:off x="7499489" y="1767194"/>
          <a:ext cx="1887702" cy="218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Patient</a:t>
          </a:r>
          <a:r>
            <a:rPr lang="en-IN" sz="1400" b="0" baseline="0"/>
            <a:t> Attend Status </a:t>
          </a:r>
          <a:endParaRPr lang="en-IN" sz="1400" b="0"/>
        </a:p>
      </xdr:txBody>
    </xdr:sp>
    <xdr:clientData/>
  </xdr:twoCellAnchor>
  <xdr:twoCellAnchor>
    <xdr:from>
      <xdr:col>16</xdr:col>
      <xdr:colOff>234549</xdr:colOff>
      <xdr:row>9</xdr:row>
      <xdr:rowOff>119978</xdr:rowOff>
    </xdr:from>
    <xdr:to>
      <xdr:col>19</xdr:col>
      <xdr:colOff>298315</xdr:colOff>
      <xdr:row>10</xdr:row>
      <xdr:rowOff>152402</xdr:rowOff>
    </xdr:to>
    <xdr:sp macro="" textlink="">
      <xdr:nvSpPr>
        <xdr:cNvPr id="19" name="TextBox 18">
          <a:extLst>
            <a:ext uri="{FF2B5EF4-FFF2-40B4-BE49-F238E27FC236}">
              <a16:creationId xmlns:a16="http://schemas.microsoft.com/office/drawing/2014/main" id="{E07159C8-3E3D-499D-898F-212B8B0BD35F}"/>
            </a:ext>
          </a:extLst>
        </xdr:cNvPr>
        <xdr:cNvSpPr txBox="1"/>
      </xdr:nvSpPr>
      <xdr:spPr>
        <a:xfrm>
          <a:off x="9962209" y="1797999"/>
          <a:ext cx="1887702" cy="218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t>Gender</a:t>
          </a:r>
          <a:r>
            <a:rPr lang="en-IN" sz="1400" b="0" baseline="0"/>
            <a:t> Wise Analysis </a:t>
          </a:r>
          <a:endParaRPr lang="en-IN" sz="1400" b="0"/>
        </a:p>
      </xdr:txBody>
    </xdr:sp>
    <xdr:clientData/>
  </xdr:twoCellAnchor>
  <xdr:twoCellAnchor>
    <xdr:from>
      <xdr:col>12</xdr:col>
      <xdr:colOff>147000</xdr:colOff>
      <xdr:row>10</xdr:row>
      <xdr:rowOff>162127</xdr:rowOff>
    </xdr:from>
    <xdr:to>
      <xdr:col>20</xdr:col>
      <xdr:colOff>56745</xdr:colOff>
      <xdr:row>26</xdr:row>
      <xdr:rowOff>97277</xdr:rowOff>
    </xdr:to>
    <xdr:graphicFrame macro="">
      <xdr:nvGraphicFramePr>
        <xdr:cNvPr id="20" name="Chart 19">
          <a:extLst>
            <a:ext uri="{FF2B5EF4-FFF2-40B4-BE49-F238E27FC236}">
              <a16:creationId xmlns:a16="http://schemas.microsoft.com/office/drawing/2014/main" id="{75478A99-92BA-49F8-A686-5D0192284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292915</xdr:colOff>
      <xdr:row>25</xdr:row>
      <xdr:rowOff>178341</xdr:rowOff>
    </xdr:from>
    <xdr:to>
      <xdr:col>19</xdr:col>
      <xdr:colOff>22157</xdr:colOff>
      <xdr:row>27</xdr:row>
      <xdr:rowOff>70484</xdr:rowOff>
    </xdr:to>
    <xdr:sp macro="" textlink="">
      <xdr:nvSpPr>
        <xdr:cNvPr id="21" name="TextBox 17">
          <a:extLst>
            <a:ext uri="{FF2B5EF4-FFF2-40B4-BE49-F238E27FC236}">
              <a16:creationId xmlns:a16="http://schemas.microsoft.com/office/drawing/2014/main" id="{FA3FD618-B684-98CD-A75E-5E8EA7ED45D8}"/>
            </a:ext>
          </a:extLst>
        </xdr:cNvPr>
        <xdr:cNvSpPr txBox="1"/>
      </xdr:nvSpPr>
      <xdr:spPr>
        <a:xfrm>
          <a:off x="8804617" y="4839511"/>
          <a:ext cx="2769136" cy="2650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0"/>
            <a:t>No.</a:t>
          </a:r>
          <a:r>
            <a:rPr lang="en-IN" sz="1400" b="0" baseline="0"/>
            <a:t> of Patient by Department Referal </a:t>
          </a:r>
          <a:endParaRPr lang="en-IN" sz="1400" b="0"/>
        </a:p>
      </xdr:txBody>
    </xdr:sp>
    <xdr:clientData/>
  </xdr:twoCellAnchor>
  <xdr:twoCellAnchor>
    <xdr:from>
      <xdr:col>2</xdr:col>
      <xdr:colOff>194554</xdr:colOff>
      <xdr:row>20</xdr:row>
      <xdr:rowOff>8105</xdr:rowOff>
    </xdr:from>
    <xdr:to>
      <xdr:col>11</xdr:col>
      <xdr:colOff>445851</xdr:colOff>
      <xdr:row>28</xdr:row>
      <xdr:rowOff>97275</xdr:rowOff>
    </xdr:to>
    <xdr:sp macro="" textlink="">
      <xdr:nvSpPr>
        <xdr:cNvPr id="26" name="Rectangle: Rounded Corners 25">
          <a:extLst>
            <a:ext uri="{FF2B5EF4-FFF2-40B4-BE49-F238E27FC236}">
              <a16:creationId xmlns:a16="http://schemas.microsoft.com/office/drawing/2014/main" id="{B3851613-1482-51D6-F6F5-188D24AD3BED}"/>
            </a:ext>
          </a:extLst>
        </xdr:cNvPr>
        <xdr:cNvSpPr/>
      </xdr:nvSpPr>
      <xdr:spPr>
        <a:xfrm>
          <a:off x="1410511" y="3737041"/>
          <a:ext cx="5723106" cy="158074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324256</xdr:colOff>
      <xdr:row>20</xdr:row>
      <xdr:rowOff>56745</xdr:rowOff>
    </xdr:from>
    <xdr:to>
      <xdr:col>11</xdr:col>
      <xdr:colOff>421530</xdr:colOff>
      <xdr:row>27</xdr:row>
      <xdr:rowOff>129702</xdr:rowOff>
    </xdr:to>
    <xdr:graphicFrame macro="">
      <xdr:nvGraphicFramePr>
        <xdr:cNvPr id="34" name="Chart 33">
          <a:extLst>
            <a:ext uri="{FF2B5EF4-FFF2-40B4-BE49-F238E27FC236}">
              <a16:creationId xmlns:a16="http://schemas.microsoft.com/office/drawing/2014/main" id="{B39295E6-3C47-4727-8050-5BDA40CD6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535021</xdr:colOff>
      <xdr:row>27</xdr:row>
      <xdr:rowOff>89168</xdr:rowOff>
    </xdr:from>
    <xdr:to>
      <xdr:col>8</xdr:col>
      <xdr:colOff>463806</xdr:colOff>
      <xdr:row>28</xdr:row>
      <xdr:rowOff>59395</xdr:rowOff>
    </xdr:to>
    <xdr:sp macro="" textlink="">
      <xdr:nvSpPr>
        <xdr:cNvPr id="36" name="TextBox 35">
          <a:extLst>
            <a:ext uri="{FF2B5EF4-FFF2-40B4-BE49-F238E27FC236}">
              <a16:creationId xmlns:a16="http://schemas.microsoft.com/office/drawing/2014/main" id="{AF1DF9D7-C37B-45A3-AAA8-56BD993B94CB}"/>
            </a:ext>
          </a:extLst>
        </xdr:cNvPr>
        <xdr:cNvSpPr txBox="1"/>
      </xdr:nvSpPr>
      <xdr:spPr>
        <a:xfrm>
          <a:off x="3574915" y="5123232"/>
          <a:ext cx="1752721" cy="1566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b="0"/>
            <a:t>No.</a:t>
          </a:r>
          <a:r>
            <a:rPr lang="en-IN" sz="1050" b="0" baseline="0"/>
            <a:t> of Patients by Age Group </a:t>
          </a:r>
          <a:endParaRPr lang="en-IN" sz="1050" b="0"/>
        </a:p>
      </xdr:txBody>
    </xdr:sp>
    <xdr:clientData/>
  </xdr:twoCellAnchor>
  <mc:AlternateContent xmlns:mc="http://schemas.openxmlformats.org/markup-compatibility/2006">
    <mc:Choice xmlns:a14="http://schemas.microsoft.com/office/drawing/2010/main" Requires="a14">
      <xdr:twoCellAnchor editAs="oneCell">
        <xdr:from>
          <xdr:col>2</xdr:col>
          <xdr:colOff>167640</xdr:colOff>
          <xdr:row>13</xdr:row>
          <xdr:rowOff>106680</xdr:rowOff>
        </xdr:from>
        <xdr:to>
          <xdr:col>11</xdr:col>
          <xdr:colOff>403860</xdr:colOff>
          <xdr:row>19</xdr:row>
          <xdr:rowOff>106680</xdr:rowOff>
        </xdr:to>
        <xdr:pic>
          <xdr:nvPicPr>
            <xdr:cNvPr id="4138" name="Picture 13">
              <a:extLst>
                <a:ext uri="{FF2B5EF4-FFF2-40B4-BE49-F238E27FC236}">
                  <a16:creationId xmlns:a16="http://schemas.microsoft.com/office/drawing/2014/main" id="{4FCE2E13-6E3E-3E0D-7207-B681F08718F5}"/>
                </a:ext>
              </a:extLst>
            </xdr:cNvPr>
            <xdr:cNvPicPr>
              <a:picLocks noChangeAspect="1" noChangeArrowheads="1"/>
              <a:extLst>
                <a:ext uri="{84589F7E-364E-4C9E-8A38-B11213B215E9}">
                  <a14:cameraTool cellRange="'Pivot Report '!$A$46:$D$48" spid="_x0000_s4183"/>
                </a:ext>
              </a:extLst>
            </xdr:cNvPicPr>
          </xdr:nvPicPr>
          <xdr:blipFill>
            <a:blip xmlns:r="http://schemas.openxmlformats.org/officeDocument/2006/relationships" r:embed="rId19"/>
            <a:srcRect/>
            <a:stretch>
              <a:fillRect/>
            </a:stretch>
          </xdr:blipFill>
          <xdr:spPr bwMode="auto">
            <a:xfrm>
              <a:off x="1386840" y="2484120"/>
              <a:ext cx="5722620" cy="10972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8</xdr:col>
      <xdr:colOff>512618</xdr:colOff>
      <xdr:row>1</xdr:row>
      <xdr:rowOff>96982</xdr:rowOff>
    </xdr:from>
    <xdr:to>
      <xdr:col>11</xdr:col>
      <xdr:colOff>242453</xdr:colOff>
      <xdr:row>5</xdr:row>
      <xdr:rowOff>34637</xdr:rowOff>
    </xdr:to>
    <mc:AlternateContent xmlns:mc="http://schemas.openxmlformats.org/markup-compatibility/2006">
      <mc:Choice xmlns:a14="http://schemas.microsoft.com/office/drawing/2010/main" Requires="a14">
        <xdr:graphicFrame macro="">
          <xdr:nvGraphicFramePr>
            <xdr:cNvPr id="12" name="Date (Year) 1">
              <a:extLst>
                <a:ext uri="{FF2B5EF4-FFF2-40B4-BE49-F238E27FC236}">
                  <a16:creationId xmlns:a16="http://schemas.microsoft.com/office/drawing/2014/main" id="{3AB614E0-3E9F-4CD4-929E-53AF34C6A1F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5389418" y="277091"/>
              <a:ext cx="1558635" cy="658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7696</xdr:colOff>
      <xdr:row>0</xdr:row>
      <xdr:rowOff>23091</xdr:rowOff>
    </xdr:from>
    <xdr:to>
      <xdr:col>18</xdr:col>
      <xdr:colOff>100061</xdr:colOff>
      <xdr:row>19</xdr:row>
      <xdr:rowOff>84666</xdr:rowOff>
    </xdr:to>
    <xdr:graphicFrame macro="">
      <xdr:nvGraphicFramePr>
        <xdr:cNvPr id="4" name="Chart 3">
          <a:extLst>
            <a:ext uri="{FF2B5EF4-FFF2-40B4-BE49-F238E27FC236}">
              <a16:creationId xmlns:a16="http://schemas.microsoft.com/office/drawing/2014/main" id="{1DAC066D-8380-4C85-8076-5CF6E6A03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7698</xdr:colOff>
      <xdr:row>0</xdr:row>
      <xdr:rowOff>15396</xdr:rowOff>
    </xdr:from>
    <xdr:to>
      <xdr:col>0</xdr:col>
      <xdr:colOff>423334</xdr:colOff>
      <xdr:row>2</xdr:row>
      <xdr:rowOff>61577</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2C1DD8D4-40C9-5675-811B-4EC27955B19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98" y="15396"/>
          <a:ext cx="415636" cy="41563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5879627" createdVersion="5" refreshedVersion="8" minRefreshableVersion="3" recordCount="0" supportSubquery="1" supportAdvancedDrill="1" xr:uid="{D2C2ADEC-CB76-45DB-B471-59E768332930}">
  <cacheSource type="external" connectionId="4"/>
  <cacheFields count="3">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6342596" createdVersion="5" refreshedVersion="8" minRefreshableVersion="3" recordCount="0" supportSubquery="1" supportAdvancedDrill="1" xr:uid="{6B73DA4D-43A8-4460-ACF1-89F87A28E1EC}">
  <cacheSource type="external" connectionId="4"/>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6458335" createdVersion="5" refreshedVersion="8" minRefreshableVersion="3" recordCount="0" supportSubquery="1" supportAdvancedDrill="1" xr:uid="{5B0984E3-4A84-4F71-8834-3B14F964CFFA}">
  <cacheSource type="external" connectionId="4"/>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6574073" createdVersion="5" refreshedVersion="8" minRefreshableVersion="3" recordCount="0" supportSubquery="1" supportAdvancedDrill="1" xr:uid="{137A49E3-14B1-4831-B144-C60EC60A49EE}">
  <cacheSource type="external" connectionId="4"/>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7152781" createdVersion="5" refreshedVersion="8" minRefreshableVersion="3" recordCount="0" supportSubquery="1" supportAdvancedDrill="1" xr:uid="{EAB84B70-6DF7-4C8D-A210-38B53F18F334}">
  <cacheSource type="external" connectionId="4"/>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7731482" createdVersion="5" refreshedVersion="8" minRefreshableVersion="3" recordCount="0" supportSubquery="1" supportAdvancedDrill="1" xr:uid="{7078F7AF-B9FD-4B10-9DAA-13154B3CBC69}">
  <cacheSource type="external" connectionId="4"/>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8310182" createdVersion="5" refreshedVersion="8" minRefreshableVersion="3" recordCount="0" supportSubquery="1" supportAdvancedDrill="1" xr:uid="{FA5812A0-F26F-414D-9F73-8F56E327961C}">
  <cacheSource type="external" connectionId="4"/>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8773151" createdVersion="5" refreshedVersion="8" minRefreshableVersion="3" recordCount="0" supportSubquery="1" supportAdvancedDrill="1" xr:uid="{C24117E4-7291-408C-AE94-31244CF7A881}">
  <cacheSource type="external" connectionId="4"/>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9467591" createdVersion="5" refreshedVersion="8" minRefreshableVersion="3" recordCount="0" supportSubquery="1" supportAdvancedDrill="1" xr:uid="{A60575B1-2D18-46B2-9491-70D4F961AFFA}">
  <cacheSource type="external" connectionId="4"/>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89930553" createdVersion="5" refreshedVersion="8" minRefreshableVersion="3" recordCount="0" supportSubquery="1" supportAdvancedDrill="1" xr:uid="{D7328F96-83BB-4CA4-B558-0808F471D8B5}">
  <cacheSource type="external" connectionId="4"/>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9050926" createdVersion="5" refreshedVersion="8" minRefreshableVersion="3" recordCount="0" supportSubquery="1" supportAdvancedDrill="1" xr:uid="{2A78A6B0-E401-4BB8-A2FB-3F4668FFCB6A}">
  <cacheSource type="external" connectionId="4"/>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34753472221" createdVersion="5" refreshedVersion="8" minRefreshableVersion="3" recordCount="0" supportSubquery="1" supportAdvancedDrill="1" xr:uid="{F4273F6F-60F3-498C-9617-5BC3E6CEA491}">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HNVI SHARMA" refreshedDate="45927.728171296294" createdVersion="3" refreshedVersion="8" minRefreshableVersion="3" recordCount="0" supportSubquery="1" supportAdvancedDrill="1" xr:uid="{CACE8F08-5D92-4A3D-9142-EF1391CAD7B8}">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938999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E62DF6-4EC6-408B-8585-E6018CF9412C}" name="PivotTable12" cacheId="118"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45" rowHeaderCaption="Row Labels ">
  <location ref="D93:D95" firstHeaderRow="1" firstDataRow="1" firstDataCol="1"/>
  <pivotFields count="4">
    <pivotField axis="axisRow" allDrilled="1" showAll="0" dataSourceSort="1">
      <items count="2">
        <item s="1" x="0" e="0"/>
        <item t="default"/>
      </items>
    </pivotField>
    <pivotField axis="axisRow" allDrilled="1" showAll="0" dataSourceSort="1" defaultAttributeDrillState="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Row" allDrilled="1" showAll="0" dataSourceSort="1">
      <items count="2">
        <item x="0" e="0"/>
        <item t="default"/>
      </items>
    </pivotField>
    <pivotField axis="axisRow" allDrilled="1" showAll="0" dataSourceSort="1">
      <items count="2">
        <item s="1" x="0" e="0"/>
        <item t="default"/>
      </items>
    </pivotField>
  </pivotFields>
  <rowFields count="4">
    <field x="3"/>
    <field x="2"/>
    <field x="0"/>
    <field x="1"/>
  </rowFields>
  <rowItems count="2">
    <i>
      <x/>
    </i>
    <i t="grand">
      <x/>
    </i>
  </rowItems>
  <formats count="1">
    <format dxfId="1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9C66F4-9BCB-4630-B2D6-5E64C6E5EBFB}" name="PivotTable5" cacheId="74" applyNumberFormats="0" applyBorderFormats="0" applyFontFormats="0" applyPatternFormats="0" applyAlignmentFormats="0" applyWidthHeightFormats="1" dataCaption="Values" tag="aee4cf11-a108-4839-b860-ec9907a0747e" updatedVersion="8" minRefreshableVersion="3" subtotalHiddenItems="1" itemPrintTitles="1" createdVersion="5" indent="0" multipleFieldFilters="0" chartFormat="43">
  <location ref="H6:I38" firstHeaderRow="1" firstDataRow="1" firstDataCol="1"/>
  <pivotFields count="3">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52">
      <pivotArea outline="0" collapsedLevelsAreSubtotals="1" fieldPosition="0"/>
    </format>
  </formats>
  <chartFormats count="2">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82433-62DB-4FB2-AB3F-7E4DB3A56E64}" name="PivotTable8" cacheId="86"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34">
  <location ref="A67:B70" firstHeaderRow="1" firstDataRow="1" firstDataCol="1"/>
  <pivotFields count="3">
    <pivotField allDrilled="1" showAll="0" dataSourceSort="1" defaultAttributeDrillState="1"/>
    <pivotField dataField="1" showAll="0"/>
    <pivotField axis="axisRow" allDrilled="1" showAll="0" dataSourceSort="1" defaultAttributeDrillState="1">
      <items count="3">
        <item x="0"/>
        <item x="1"/>
        <item t="default"/>
      </items>
    </pivotField>
  </pivotFields>
  <rowFields count="1">
    <field x="2"/>
  </rowFields>
  <rowItems count="3">
    <i>
      <x/>
    </i>
    <i>
      <x v="1"/>
    </i>
    <i t="grand">
      <x/>
    </i>
  </rowItems>
  <colItems count="1">
    <i/>
  </colItems>
  <dataFields count="1">
    <dataField name="Count of Patient Id" fld="1" subtotal="count" baseField="0" baseItem="0"/>
  </dataFields>
  <formats count="1">
    <format dxfId="53">
      <pivotArea outline="0" collapsedLevelsAreSubtotals="1" fieldPosition="0"/>
    </format>
  </formats>
  <chartFormats count="3">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2" count="1" selected="0">
            <x v="0"/>
          </reference>
        </references>
      </pivotArea>
    </chartFormat>
    <chartFormat chart="33"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01FAB-7C7F-4481-93F0-3813C6F7AEC7}" name="PivotTable10" cacheId="89"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40">
  <location ref="A74:B77" firstHeaderRow="1" firstDataRow="1" firstDataCol="1"/>
  <pivotFields count="3">
    <pivotField allDrilled="1" showAll="0" dataSourceSort="1" defaultAttributeDrillState="1"/>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dataFields count="1">
    <dataField name="Count of Patient Gender" fld="2" subtotal="count" baseField="0" baseItem="0"/>
  </dataFields>
  <formats count="1">
    <format dxfId="54">
      <pivotArea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1" count="1" selected="0">
            <x v="0"/>
          </reference>
        </references>
      </pivotArea>
    </chartFormat>
    <chartFormat chart="3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BDC3A8-FB09-431F-B707-4EBB2FB444D9}" name="PivotTable9" cacheId="83"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31">
  <location ref="A81:B90" firstHeaderRow="1" firstDataRow="1" firstDataCol="1"/>
  <pivotFields count="3">
    <pivotField allDrilled="1" showAll="0" dataSourceSort="1" defaultAttributeDrillState="1"/>
    <pivotField axis="axisRow" allDrilled="1" showAll="0" defaultAttributeDrillState="1">
      <items count="9">
        <item x="0"/>
        <item x="1"/>
        <item x="2"/>
        <item x="3"/>
        <item x="4"/>
        <item x="5"/>
        <item x="6"/>
        <item x="7"/>
        <item t="default"/>
      </items>
    </pivotField>
    <pivotField dataField="1" showAl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56">
      <pivotArea outline="0" collapsedLevelsAreSubtotals="1" fieldPosition="0"/>
    </format>
    <format dxfId="55">
      <pivotArea collapsedLevelsAreSubtotals="1" fieldPosition="0">
        <references count="1">
          <reference field="1" count="0"/>
        </references>
      </pivotArea>
    </format>
  </formats>
  <chartFormats count="3">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7665E-5DCC-48E6-B9A4-AD794E4D6AB0}" name="PivotTable6" cacheId="77" applyNumberFormats="0" applyBorderFormats="0" applyFontFormats="0" applyPatternFormats="0" applyAlignmentFormats="0" applyWidthHeightFormats="1" dataCaption="Values" tag="aee4cf11-a108-4839-b860-ec9907a0747e" updatedVersion="8" minRefreshableVersion="3" subtotalHiddenItems="1" itemPrintTitles="1" createdVersion="5" indent="0" multipleFieldFilters="0" chartFormat="51">
  <location ref="L6:M38" firstHeaderRow="1" firstDataRow="1" firstDataCol="1"/>
  <pivotFields count="3">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7">
      <pivotArea outline="0" collapsedLevelsAreSubtotals="1" fieldPosition="0"/>
    </format>
  </formats>
  <chartFormats count="2">
    <chartFormat chart="45" format="2" series="1">
      <pivotArea type="data" outline="0" fieldPosition="0">
        <references count="1">
          <reference field="4294967294" count="1" selected="0">
            <x v="0"/>
          </reference>
        </references>
      </pivotArea>
    </chartFormat>
    <chartFormat chart="49"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893D51-3F8A-42E6-8F54-CF926988457E}" name="PivotTable2" cacheId="68" applyNumberFormats="0" applyBorderFormats="0" applyFontFormats="0" applyPatternFormats="0" applyAlignmentFormats="0" applyWidthHeightFormats="1" dataCaption="Values" tag="a15ac08b-393d-4e89-b911-8b30fe5eee0e" updatedVersion="8" minRefreshableVersion="3" subtotalHiddenItems="1" itemPrintTitles="1" createdVersion="5" indent="0" multipleFieldFilters="0">
  <location ref="A12:A1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Waittime" fld="0" subtotal="average" baseField="0" baseItem="0" numFmtId="2"/>
  </dataFields>
  <formats count="1">
    <format dxfId="58">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B427E7-B6F2-4D55-B062-032A12F90989}" name="PivotTable3" cacheId="71"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location ref="A17:A18"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Satisfaction Score" fld="0" subtotal="average" baseField="0" baseItem="0"/>
  </dataFields>
  <formats count="1">
    <format dxfId="59">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BE436D-2084-44DF-A068-40281CE6CB11}" name="PivotTable1" cacheId="65" applyNumberFormats="0" applyBorderFormats="0" applyFontFormats="0" applyPatternFormats="0" applyAlignmentFormats="0" applyWidthHeightFormats="1" dataCaption="Values" tag="75a44324-8b99-4dcc-8d66-622fab16eac6" updatedVersion="8" minRefreshableVersion="3" subtotalHiddenItems="1" itemPrintTitles="1" createdVersion="5" indent="0" multipleFieldFilters="0">
  <location ref="A5:A6"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4B9BD4-F8E9-42C5-89F7-24BA9CC60383}" name="PivotTable4" cacheId="62" applyNumberFormats="0" applyBorderFormats="0" applyFontFormats="0" applyPatternFormats="0" applyAlignmentFormats="0" applyWidthHeightFormats="1" dataCaption="Values" tag="aee4cf11-a108-4839-b860-ec9907a0747e" updatedVersion="8" minRefreshableVersion="3" subtotalHiddenItems="1" itemPrintTitles="1" createdVersion="5" indent="0" multipleFieldFilters="0" chartFormat="34">
  <location ref="D6:E38" firstHeaderRow="1" firstDataRow="1" firstDataCol="1"/>
  <pivotFields count="3">
    <pivotField dataField="1" showAll="0"/>
    <pivotField axis="axisRow" allDrilled="1" showAll="0" dataSourceSort="1"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llDrilled="1" showAll="0" dataSourceSort="1"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2F6E4C-1926-4D91-8291-01037BE2879E}" name="PivotTable7" cacheId="80"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4">
  <location ref="A41:C44" firstHeaderRow="0" firstDataRow="1" firstDataCol="1"/>
  <pivotFields count="4">
    <pivotField allDrilled="1" showAll="0" dataSourceSort="1" defaultAttributeDrillState="1"/>
    <pivotField dataField="1" showAll="0"/>
    <pivotField axis="axisRow" allDrilled="1"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63">
      <pivotArea outline="0" collapsedLevelsAreSubtotals="1" fieldPosition="0"/>
    </format>
    <format dxfId="62">
      <pivotArea collapsedLevelsAreSubtotals="1" fieldPosition="0">
        <references count="1">
          <reference field="2" count="1">
            <x v="0"/>
          </reference>
        </references>
      </pivotArea>
    </format>
    <format dxfId="61">
      <pivotArea collapsedLevelsAreSubtotals="1" fieldPosition="0">
        <references count="1">
          <reference field="2" count="1">
            <x v="1"/>
          </reference>
        </references>
      </pivotArea>
    </format>
    <format dxfId="6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1"/>
          </reference>
          <reference field="2" count="1" selected="0">
            <x v="1"/>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E371AA-D25D-4DD7-98AB-30BF1A8045B9}" name="PivotTable11" cacheId="92" applyNumberFormats="0" applyBorderFormats="0" applyFontFormats="0" applyPatternFormats="0" applyAlignmentFormats="0" applyWidthHeightFormats="1" dataCaption="Values" tag="b5b8ca88-f0ba-46a2-bde5-695b7810e702" updatedVersion="8" minRefreshableVersion="3" subtotalHiddenItems="1" itemPrintTitles="1" createdVersion="5" indent="0" multipleFieldFilters="0" chartFormat="45" rowHeaderCaption="Row Labels ">
  <location ref="A101:B110" firstHeaderRow="1" firstDataRow="1" firstDataCol="1"/>
  <pivotFields count="3">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50">
      <pivotArea outline="0" collapsedLevelsAreSubtotals="1" fieldPosition="0"/>
    </format>
    <format dxfId="51">
      <pivotArea collapsedLevelsAreSubtotals="1" fieldPosition="0">
        <references count="1">
          <reference field="1" count="0"/>
        </references>
      </pivotArea>
    </format>
  </format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6F7CAA8-95C3-4392-8341-07B50C4416D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C33E223-359C-4438-8024-91F3D4EDC1A9}"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8"/>
    <pivotTable tabId="1" name="PivotTable10"/>
    <pivotTable tabId="1" name="PivotTable11"/>
    <pivotTable tabId="1" name="PivotTable12"/>
  </pivotTables>
  <data>
    <olap pivotCacheId="109389993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4C89272-B48B-49E6-B320-43E883A8EB98}" sourceName="[Calendar_Table].[Date (Year)]">
  <pivotTables>
    <pivotTable tabId="1" name="PivotTable12"/>
  </pivotTables>
  <data>
    <olap pivotCacheId="109389993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2F79EFD-36C4-4EC1-8647-B5C0752B70D4}"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3245D9E-0EF4-4331-B76C-779FC35B371C}" cache="Slicer_Date__Month" caption="Date (Month)" showCaption="0" level="1" style="My style " rowHeight="234950"/>
  <slicer name="Date (Year) 1" xr10:uid="{77A1941B-E8AA-43B4-ABE8-EE547BB35A77}" cache="Slicer_Date__Year" caption="Date (Year)" columnCount="2" showCaption="0" level="1" style="My style "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8A9154-99B2-4E96-A991-EB7AB046880C}" name="Table_ExternalData_1" displayName="Table_ExternalData_1" ref="A3:M17" tableType="queryTable" totalsRowShown="0">
  <autoFilter ref="A3:M17" xr:uid="{C78A9154-99B2-4E96-A991-EB7AB046880C}"/>
  <tableColumns count="13">
    <tableColumn id="1" xr3:uid="{102515F3-8EF5-4D3B-8E5E-1C1C8F43F49D}" uniqueName="1" name="Hospital Emergency Room Data[Patient Id]" queryTableFieldId="1"/>
    <tableColumn id="2" xr3:uid="{31CD5AEE-712C-4D6B-B6E0-F8FEB4A274FD}" uniqueName="2" name="Hospital Emergency Room Data[Patient Admission Date]" queryTableFieldId="2" dataDxfId="65"/>
    <tableColumn id="3" xr3:uid="{58D13D90-1615-49B4-B376-76EF2F18C3C1}" uniqueName="3" name="Hospital Emergency Room Data[Patient Admission Time]" queryTableFieldId="3" dataDxfId="64"/>
    <tableColumn id="4" xr3:uid="{C0D36E60-DE83-41EE-AAA1-662BA9E68147}" uniqueName="4" name="Hospital Emergency Room Data[Merged]" queryTableFieldId="4"/>
    <tableColumn id="5" xr3:uid="{4E3B01DF-6860-4116-BF95-562B2234686B}" uniqueName="5" name="Hospital Emergency Room Data[Patient Gender]" queryTableFieldId="5"/>
    <tableColumn id="6" xr3:uid="{CD9C2544-7F59-4BBC-A266-07DF856D8069}" uniqueName="6" name="Hospital Emergency Room Data[Patient Age]" queryTableFieldId="6"/>
    <tableColumn id="7" xr3:uid="{CA2860BD-029C-46E3-9D58-77FF2502A92F}" uniqueName="7" name="Hospital Emergency Room Data[Patient Race]" queryTableFieldId="7"/>
    <tableColumn id="8" xr3:uid="{79EC8E46-38CA-4664-A198-2FFFF0DB77B0}" uniqueName="8" name="Hospital Emergency Room Data[Department Referral]" queryTableFieldId="8"/>
    <tableColumn id="9" xr3:uid="{8812BC33-E595-48DD-9852-CC19D78FEE49}" uniqueName="9" name="Hospital Emergency Room Data[Patient Admission Flag]" queryTableFieldId="9"/>
    <tableColumn id="10" xr3:uid="{94A3F127-B63F-4A4A-AEE4-46A955992EC5}" uniqueName="10" name="Hospital Emergency Room Data[Patient Satisfaction Score]" queryTableFieldId="10"/>
    <tableColumn id="11" xr3:uid="{EAE15930-FD90-4005-AA20-7086938AF378}" uniqueName="11" name="Hospital Emergency Room Data[Patient Waittime]" queryTableFieldId="11"/>
    <tableColumn id="12" xr3:uid="{2402E530-04C8-4A02-8618-84924FF31B60}" uniqueName="12" name="Hospital Emergency Room Data[Age Group]" queryTableFieldId="12"/>
    <tableColumn id="13" xr3:uid="{C6B585C6-64CA-49FA-954A-098AAE58423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63568-5F02-44E1-8BA8-9641F2947902}">
  <dimension ref="A1:M17"/>
  <sheetViews>
    <sheetView topLeftCell="A10" workbookViewId="0">
      <selection activeCell="A28" sqref="A28"/>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18" t="s">
        <v>125</v>
      </c>
    </row>
    <row r="3" spans="1:13" x14ac:dyDescent="0.3">
      <c r="A3" t="s">
        <v>79</v>
      </c>
      <c r="B3" t="s">
        <v>80</v>
      </c>
      <c r="C3" t="s">
        <v>81</v>
      </c>
      <c r="D3" t="s">
        <v>82</v>
      </c>
      <c r="E3" t="s">
        <v>83</v>
      </c>
      <c r="F3" t="s">
        <v>84</v>
      </c>
      <c r="G3" t="s">
        <v>85</v>
      </c>
      <c r="H3" t="s">
        <v>86</v>
      </c>
      <c r="I3" t="s">
        <v>87</v>
      </c>
      <c r="J3" t="s">
        <v>88</v>
      </c>
      <c r="K3" t="s">
        <v>89</v>
      </c>
      <c r="L3" t="s">
        <v>90</v>
      </c>
      <c r="M3" t="s">
        <v>91</v>
      </c>
    </row>
    <row r="4" spans="1:13" x14ac:dyDescent="0.3">
      <c r="A4" t="s">
        <v>96</v>
      </c>
      <c r="B4" s="16">
        <v>45321</v>
      </c>
      <c r="C4" s="17">
        <v>0.55138888888888893</v>
      </c>
      <c r="D4" t="s">
        <v>97</v>
      </c>
      <c r="E4" t="s">
        <v>66</v>
      </c>
      <c r="F4">
        <v>71</v>
      </c>
      <c r="G4" t="s">
        <v>94</v>
      </c>
      <c r="H4" t="s">
        <v>73</v>
      </c>
      <c r="I4" t="s">
        <v>14</v>
      </c>
      <c r="K4">
        <v>47</v>
      </c>
      <c r="L4" t="s">
        <v>27</v>
      </c>
      <c r="M4" t="s">
        <v>63</v>
      </c>
    </row>
    <row r="5" spans="1:13" x14ac:dyDescent="0.3">
      <c r="A5" t="s">
        <v>98</v>
      </c>
      <c r="B5" s="16">
        <v>45321</v>
      </c>
      <c r="C5" s="17">
        <v>0.18402777777777779</v>
      </c>
      <c r="D5" t="s">
        <v>99</v>
      </c>
      <c r="E5" t="s">
        <v>66</v>
      </c>
      <c r="F5">
        <v>53</v>
      </c>
      <c r="G5" t="s">
        <v>95</v>
      </c>
      <c r="H5" t="s">
        <v>73</v>
      </c>
      <c r="I5" t="s">
        <v>15</v>
      </c>
      <c r="K5">
        <v>11</v>
      </c>
      <c r="L5" t="s">
        <v>25</v>
      </c>
      <c r="M5" t="s">
        <v>62</v>
      </c>
    </row>
    <row r="6" spans="1:13" x14ac:dyDescent="0.3">
      <c r="A6" t="s">
        <v>100</v>
      </c>
      <c r="B6" s="16">
        <v>45321</v>
      </c>
      <c r="C6" s="17">
        <v>0.19791666666666666</v>
      </c>
      <c r="D6" t="s">
        <v>101</v>
      </c>
      <c r="E6" t="s">
        <v>66</v>
      </c>
      <c r="F6">
        <v>67</v>
      </c>
      <c r="G6" t="s">
        <v>95</v>
      </c>
      <c r="H6" t="s">
        <v>73</v>
      </c>
      <c r="I6" t="s">
        <v>15</v>
      </c>
      <c r="K6">
        <v>44</v>
      </c>
      <c r="L6" t="s">
        <v>26</v>
      </c>
      <c r="M6" t="s">
        <v>63</v>
      </c>
    </row>
    <row r="7" spans="1:13" x14ac:dyDescent="0.3">
      <c r="A7" t="s">
        <v>102</v>
      </c>
      <c r="B7" s="16">
        <v>45321</v>
      </c>
      <c r="C7" s="17">
        <v>0.49513888888888891</v>
      </c>
      <c r="D7" t="s">
        <v>103</v>
      </c>
      <c r="E7" t="s">
        <v>66</v>
      </c>
      <c r="F7">
        <v>14</v>
      </c>
      <c r="G7" t="s">
        <v>95</v>
      </c>
      <c r="H7" t="s">
        <v>73</v>
      </c>
      <c r="I7" t="s">
        <v>15</v>
      </c>
      <c r="K7">
        <v>34</v>
      </c>
      <c r="L7" t="s">
        <v>21</v>
      </c>
      <c r="M7" t="s">
        <v>63</v>
      </c>
    </row>
    <row r="8" spans="1:13" x14ac:dyDescent="0.3">
      <c r="A8" t="s">
        <v>104</v>
      </c>
      <c r="B8" s="16">
        <v>45321</v>
      </c>
      <c r="C8" s="17">
        <v>7.9166666666666663E-2</v>
      </c>
      <c r="D8" t="s">
        <v>105</v>
      </c>
      <c r="E8" t="s">
        <v>66</v>
      </c>
      <c r="F8">
        <v>27</v>
      </c>
      <c r="G8" t="s">
        <v>95</v>
      </c>
      <c r="H8" t="s">
        <v>73</v>
      </c>
      <c r="I8" t="s">
        <v>14</v>
      </c>
      <c r="K8">
        <v>41</v>
      </c>
      <c r="L8" t="s">
        <v>22</v>
      </c>
      <c r="M8" t="s">
        <v>63</v>
      </c>
    </row>
    <row r="9" spans="1:13" x14ac:dyDescent="0.3">
      <c r="A9" t="s">
        <v>106</v>
      </c>
      <c r="B9" s="16">
        <v>45321</v>
      </c>
      <c r="C9" s="17">
        <v>0.97152777777777777</v>
      </c>
      <c r="D9" t="s">
        <v>107</v>
      </c>
      <c r="E9" t="s">
        <v>66</v>
      </c>
      <c r="F9">
        <v>52</v>
      </c>
      <c r="G9" t="s">
        <v>108</v>
      </c>
      <c r="H9" t="s">
        <v>73</v>
      </c>
      <c r="I9" t="s">
        <v>15</v>
      </c>
      <c r="K9">
        <v>11</v>
      </c>
      <c r="L9" t="s">
        <v>25</v>
      </c>
      <c r="M9" t="s">
        <v>62</v>
      </c>
    </row>
    <row r="10" spans="1:13" x14ac:dyDescent="0.3">
      <c r="A10" t="s">
        <v>109</v>
      </c>
      <c r="B10" s="16">
        <v>45321</v>
      </c>
      <c r="C10" s="17">
        <v>0.80347222222222225</v>
      </c>
      <c r="D10" t="s">
        <v>110</v>
      </c>
      <c r="E10" t="s">
        <v>65</v>
      </c>
      <c r="F10">
        <v>57</v>
      </c>
      <c r="G10" t="s">
        <v>93</v>
      </c>
      <c r="H10" t="s">
        <v>73</v>
      </c>
      <c r="I10" t="s">
        <v>15</v>
      </c>
      <c r="K10">
        <v>23</v>
      </c>
      <c r="L10" t="s">
        <v>25</v>
      </c>
      <c r="M10" t="s">
        <v>62</v>
      </c>
    </row>
    <row r="11" spans="1:13" x14ac:dyDescent="0.3">
      <c r="A11" t="s">
        <v>111</v>
      </c>
      <c r="B11" s="16">
        <v>45321</v>
      </c>
      <c r="C11" s="17">
        <v>0.76597222222222228</v>
      </c>
      <c r="D11" t="s">
        <v>112</v>
      </c>
      <c r="E11" t="s">
        <v>66</v>
      </c>
      <c r="F11">
        <v>72</v>
      </c>
      <c r="G11" t="s">
        <v>93</v>
      </c>
      <c r="H11" t="s">
        <v>71</v>
      </c>
      <c r="I11" t="s">
        <v>14</v>
      </c>
      <c r="K11">
        <v>12</v>
      </c>
      <c r="L11" t="s">
        <v>27</v>
      </c>
      <c r="M11" t="s">
        <v>62</v>
      </c>
    </row>
    <row r="12" spans="1:13" x14ac:dyDescent="0.3">
      <c r="A12" t="s">
        <v>113</v>
      </c>
      <c r="B12" s="16">
        <v>45321</v>
      </c>
      <c r="C12" s="17">
        <v>0.87708333333333333</v>
      </c>
      <c r="D12" t="s">
        <v>114</v>
      </c>
      <c r="E12" t="s">
        <v>66</v>
      </c>
      <c r="F12">
        <v>17</v>
      </c>
      <c r="G12" t="s">
        <v>93</v>
      </c>
      <c r="H12" t="s">
        <v>71</v>
      </c>
      <c r="I12" t="s">
        <v>15</v>
      </c>
      <c r="K12">
        <v>46</v>
      </c>
      <c r="L12" t="s">
        <v>21</v>
      </c>
      <c r="M12" t="s">
        <v>63</v>
      </c>
    </row>
    <row r="13" spans="1:13" x14ac:dyDescent="0.3">
      <c r="A13" t="s">
        <v>115</v>
      </c>
      <c r="B13" s="16">
        <v>45321</v>
      </c>
      <c r="C13" s="17">
        <v>0.99791666666666667</v>
      </c>
      <c r="D13" t="s">
        <v>116</v>
      </c>
      <c r="E13" t="s">
        <v>65</v>
      </c>
      <c r="F13">
        <v>67</v>
      </c>
      <c r="G13" t="s">
        <v>108</v>
      </c>
      <c r="H13" t="s">
        <v>71</v>
      </c>
      <c r="I13" t="s">
        <v>15</v>
      </c>
      <c r="K13">
        <v>57</v>
      </c>
      <c r="L13" t="s">
        <v>26</v>
      </c>
      <c r="M13" t="s">
        <v>63</v>
      </c>
    </row>
    <row r="14" spans="1:13" x14ac:dyDescent="0.3">
      <c r="A14" t="s">
        <v>117</v>
      </c>
      <c r="B14" s="16">
        <v>45321</v>
      </c>
      <c r="C14" s="17">
        <v>0.66666666666666663</v>
      </c>
      <c r="D14" t="s">
        <v>118</v>
      </c>
      <c r="E14" t="s">
        <v>65</v>
      </c>
      <c r="F14">
        <v>35</v>
      </c>
      <c r="G14" t="s">
        <v>95</v>
      </c>
      <c r="H14" t="s">
        <v>72</v>
      </c>
      <c r="I14" t="s">
        <v>14</v>
      </c>
      <c r="K14">
        <v>16</v>
      </c>
      <c r="L14" t="s">
        <v>23</v>
      </c>
      <c r="M14" t="s">
        <v>62</v>
      </c>
    </row>
    <row r="15" spans="1:13" x14ac:dyDescent="0.3">
      <c r="A15" t="s">
        <v>119</v>
      </c>
      <c r="B15" s="16">
        <v>45321</v>
      </c>
      <c r="C15" s="17">
        <v>0.83611111111111114</v>
      </c>
      <c r="D15" t="s">
        <v>120</v>
      </c>
      <c r="E15" t="s">
        <v>66</v>
      </c>
      <c r="F15">
        <v>73</v>
      </c>
      <c r="G15" t="s">
        <v>92</v>
      </c>
      <c r="H15" t="s">
        <v>73</v>
      </c>
      <c r="I15" t="s">
        <v>14</v>
      </c>
      <c r="J15">
        <v>7</v>
      </c>
      <c r="K15">
        <v>26</v>
      </c>
      <c r="L15" t="s">
        <v>27</v>
      </c>
      <c r="M15" t="s">
        <v>62</v>
      </c>
    </row>
    <row r="16" spans="1:13" x14ac:dyDescent="0.3">
      <c r="A16" t="s">
        <v>121</v>
      </c>
      <c r="B16" s="16">
        <v>45321</v>
      </c>
      <c r="C16" s="17">
        <v>0.70347222222222228</v>
      </c>
      <c r="D16" t="s">
        <v>122</v>
      </c>
      <c r="E16" t="s">
        <v>66</v>
      </c>
      <c r="F16">
        <v>7</v>
      </c>
      <c r="G16" t="s">
        <v>94</v>
      </c>
      <c r="H16" t="s">
        <v>73</v>
      </c>
      <c r="I16" t="s">
        <v>14</v>
      </c>
      <c r="J16">
        <v>4</v>
      </c>
      <c r="K16">
        <v>46</v>
      </c>
      <c r="L16" t="s">
        <v>20</v>
      </c>
      <c r="M16" t="s">
        <v>63</v>
      </c>
    </row>
    <row r="17" spans="1:13" x14ac:dyDescent="0.3">
      <c r="A17" t="s">
        <v>123</v>
      </c>
      <c r="B17" s="16">
        <v>45321</v>
      </c>
      <c r="C17" s="17">
        <v>0.17499999999999999</v>
      </c>
      <c r="D17" t="s">
        <v>124</v>
      </c>
      <c r="E17" t="s">
        <v>66</v>
      </c>
      <c r="F17">
        <v>22</v>
      </c>
      <c r="G17" t="s">
        <v>94</v>
      </c>
      <c r="H17" t="s">
        <v>73</v>
      </c>
      <c r="I17" t="s">
        <v>15</v>
      </c>
      <c r="J17">
        <v>4</v>
      </c>
      <c r="K17">
        <v>49</v>
      </c>
      <c r="L17" t="s">
        <v>22</v>
      </c>
      <c r="M17"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948-17C4-43EF-AFC5-06EE849F3A7D}">
  <dimension ref="A4:M110"/>
  <sheetViews>
    <sheetView topLeftCell="A46" zoomScale="105" zoomScaleNormal="115" workbookViewId="0">
      <selection activeCell="A46" sqref="A46:D48"/>
    </sheetView>
  </sheetViews>
  <sheetFormatPr defaultRowHeight="14.4" x14ac:dyDescent="0.3"/>
  <cols>
    <col min="1" max="1" width="15.109375" customWidth="1"/>
    <col min="2" max="2" width="13.6640625" customWidth="1"/>
    <col min="3" max="3" width="9.109375" customWidth="1"/>
    <col min="4" max="4" width="20.77734375" customWidth="1"/>
    <col min="5" max="5" width="23.88671875" bestFit="1" customWidth="1"/>
    <col min="6" max="6" width="14.33203125" bestFit="1" customWidth="1"/>
    <col min="8" max="8" width="22" customWidth="1"/>
    <col min="9" max="9" width="23.88671875" bestFit="1" customWidth="1"/>
    <col min="12" max="12" width="15.21875" customWidth="1"/>
    <col min="13" max="13" width="25.109375" bestFit="1" customWidth="1"/>
  </cols>
  <sheetData>
    <row r="4" spans="1:13" x14ac:dyDescent="0.3">
      <c r="A4" t="s">
        <v>0</v>
      </c>
    </row>
    <row r="5" spans="1:13" x14ac:dyDescent="0.3">
      <c r="A5" t="s">
        <v>1</v>
      </c>
      <c r="D5" t="s">
        <v>7</v>
      </c>
      <c r="H5" t="s">
        <v>8</v>
      </c>
      <c r="L5" t="s">
        <v>11</v>
      </c>
    </row>
    <row r="6" spans="1:13" x14ac:dyDescent="0.3">
      <c r="A6" s="19">
        <v>513</v>
      </c>
      <c r="D6" s="3" t="s">
        <v>4</v>
      </c>
      <c r="E6" t="s">
        <v>1</v>
      </c>
      <c r="H6" s="3" t="s">
        <v>4</v>
      </c>
      <c r="I6" t="s">
        <v>2</v>
      </c>
      <c r="L6" s="3" t="s">
        <v>4</v>
      </c>
      <c r="M6" t="s">
        <v>3</v>
      </c>
    </row>
    <row r="7" spans="1:13" x14ac:dyDescent="0.3">
      <c r="D7" s="4" t="s">
        <v>29</v>
      </c>
      <c r="E7" s="19">
        <v>19</v>
      </c>
      <c r="H7" s="4" t="s">
        <v>29</v>
      </c>
      <c r="I7" s="1">
        <v>37.789473684210527</v>
      </c>
      <c r="L7" s="4" t="s">
        <v>29</v>
      </c>
      <c r="M7" s="1">
        <v>6.666666666666667</v>
      </c>
    </row>
    <row r="8" spans="1:13" x14ac:dyDescent="0.3">
      <c r="D8" s="4" t="s">
        <v>30</v>
      </c>
      <c r="E8" s="19">
        <v>14</v>
      </c>
      <c r="H8" s="4" t="s">
        <v>30</v>
      </c>
      <c r="I8" s="1">
        <v>38.214285714285715</v>
      </c>
      <c r="L8" s="4" t="s">
        <v>30</v>
      </c>
      <c r="M8" s="1">
        <v>3.5</v>
      </c>
    </row>
    <row r="9" spans="1:13" x14ac:dyDescent="0.3">
      <c r="D9" s="4" t="s">
        <v>31</v>
      </c>
      <c r="E9" s="19">
        <v>13</v>
      </c>
      <c r="H9" s="4" t="s">
        <v>31</v>
      </c>
      <c r="I9" s="1">
        <v>40.92307692307692</v>
      </c>
      <c r="L9" s="4" t="s">
        <v>31</v>
      </c>
      <c r="M9" s="1">
        <v>4.5</v>
      </c>
    </row>
    <row r="10" spans="1:13" x14ac:dyDescent="0.3">
      <c r="D10" s="4" t="s">
        <v>32</v>
      </c>
      <c r="E10" s="19">
        <v>22</v>
      </c>
      <c r="H10" s="4" t="s">
        <v>32</v>
      </c>
      <c r="I10" s="1">
        <v>34.5</v>
      </c>
      <c r="L10" s="4" t="s">
        <v>32</v>
      </c>
      <c r="M10" s="1">
        <v>4.8</v>
      </c>
    </row>
    <row r="11" spans="1:13" x14ac:dyDescent="0.3">
      <c r="D11" s="4" t="s">
        <v>33</v>
      </c>
      <c r="E11" s="19">
        <v>19</v>
      </c>
      <c r="H11" s="4" t="s">
        <v>33</v>
      </c>
      <c r="I11" s="1">
        <v>30.684210526315791</v>
      </c>
      <c r="L11" s="4" t="s">
        <v>33</v>
      </c>
      <c r="M11" s="1">
        <v>7.75</v>
      </c>
    </row>
    <row r="12" spans="1:13" x14ac:dyDescent="0.3">
      <c r="A12" t="s">
        <v>2</v>
      </c>
      <c r="D12" s="4" t="s">
        <v>34</v>
      </c>
      <c r="E12" s="19">
        <v>15</v>
      </c>
      <c r="H12" s="4" t="s">
        <v>34</v>
      </c>
      <c r="I12" s="1">
        <v>37.666666666666664</v>
      </c>
      <c r="L12" s="4" t="s">
        <v>34</v>
      </c>
      <c r="M12" s="1">
        <v>6.2</v>
      </c>
    </row>
    <row r="13" spans="1:13" x14ac:dyDescent="0.3">
      <c r="A13" s="1">
        <v>36.323586744639378</v>
      </c>
      <c r="D13" s="4" t="s">
        <v>35</v>
      </c>
      <c r="E13" s="19">
        <v>12</v>
      </c>
      <c r="H13" s="4" t="s">
        <v>35</v>
      </c>
      <c r="I13" s="1">
        <v>36.083333333333336</v>
      </c>
      <c r="L13" s="4" t="s">
        <v>35</v>
      </c>
      <c r="M13" s="1">
        <v>3.75</v>
      </c>
    </row>
    <row r="14" spans="1:13" x14ac:dyDescent="0.3">
      <c r="D14" s="4" t="s">
        <v>36</v>
      </c>
      <c r="E14" s="19">
        <v>21</v>
      </c>
      <c r="H14" s="4" t="s">
        <v>36</v>
      </c>
      <c r="I14" s="1">
        <v>43.523809523809526</v>
      </c>
      <c r="L14" s="4" t="s">
        <v>36</v>
      </c>
      <c r="M14" s="1">
        <v>6.5</v>
      </c>
    </row>
    <row r="15" spans="1:13" x14ac:dyDescent="0.3">
      <c r="D15" s="4" t="s">
        <v>37</v>
      </c>
      <c r="E15" s="19">
        <v>12</v>
      </c>
      <c r="H15" s="4" t="s">
        <v>37</v>
      </c>
      <c r="I15" s="1">
        <v>29.5</v>
      </c>
      <c r="L15" s="4" t="s">
        <v>37</v>
      </c>
      <c r="M15" s="1">
        <v>3</v>
      </c>
    </row>
    <row r="16" spans="1:13" x14ac:dyDescent="0.3">
      <c r="D16" s="4" t="s">
        <v>38</v>
      </c>
      <c r="E16" s="19">
        <v>13</v>
      </c>
      <c r="H16" s="4" t="s">
        <v>38</v>
      </c>
      <c r="I16" s="1">
        <v>38.07692307692308</v>
      </c>
      <c r="L16" s="4" t="s">
        <v>38</v>
      </c>
      <c r="M16" s="1">
        <v>4.5</v>
      </c>
    </row>
    <row r="17" spans="1:13" x14ac:dyDescent="0.3">
      <c r="A17" t="s">
        <v>3</v>
      </c>
      <c r="D17" s="4" t="s">
        <v>39</v>
      </c>
      <c r="E17" s="19">
        <v>13</v>
      </c>
      <c r="H17" s="4" t="s">
        <v>39</v>
      </c>
      <c r="I17" s="1">
        <v>35.846153846153847</v>
      </c>
      <c r="L17" s="4" t="s">
        <v>39</v>
      </c>
      <c r="M17" s="1">
        <v>6</v>
      </c>
    </row>
    <row r="18" spans="1:13" x14ac:dyDescent="0.3">
      <c r="A18" s="1">
        <v>4.9591836734693882</v>
      </c>
      <c r="D18" s="4" t="s">
        <v>40</v>
      </c>
      <c r="E18" s="19">
        <v>16</v>
      </c>
      <c r="H18" s="4" t="s">
        <v>40</v>
      </c>
      <c r="I18" s="1">
        <v>32.625</v>
      </c>
      <c r="L18" s="4" t="s">
        <v>40</v>
      </c>
      <c r="M18" s="1">
        <v>5.2</v>
      </c>
    </row>
    <row r="19" spans="1:13" x14ac:dyDescent="0.3">
      <c r="D19" s="4" t="s">
        <v>41</v>
      </c>
      <c r="E19" s="19">
        <v>20</v>
      </c>
      <c r="H19" s="4" t="s">
        <v>41</v>
      </c>
      <c r="I19" s="1">
        <v>39.200000000000003</v>
      </c>
      <c r="L19" s="4" t="s">
        <v>41</v>
      </c>
      <c r="M19" s="1">
        <v>4.4000000000000004</v>
      </c>
    </row>
    <row r="20" spans="1:13" x14ac:dyDescent="0.3">
      <c r="D20" s="4" t="s">
        <v>42</v>
      </c>
      <c r="E20" s="19">
        <v>25</v>
      </c>
      <c r="H20" s="4" t="s">
        <v>42</v>
      </c>
      <c r="I20" s="1">
        <v>35.28</v>
      </c>
      <c r="L20" s="4" t="s">
        <v>42</v>
      </c>
      <c r="M20" s="1">
        <v>3.4545454545454546</v>
      </c>
    </row>
    <row r="21" spans="1:13" x14ac:dyDescent="0.3">
      <c r="D21" s="4" t="s">
        <v>43</v>
      </c>
      <c r="E21" s="19">
        <v>20</v>
      </c>
      <c r="H21" s="4" t="s">
        <v>43</v>
      </c>
      <c r="I21" s="1">
        <v>32.549999999999997</v>
      </c>
      <c r="L21" s="4" t="s">
        <v>43</v>
      </c>
      <c r="M21" s="1">
        <v>4.4000000000000004</v>
      </c>
    </row>
    <row r="22" spans="1:13" x14ac:dyDescent="0.3">
      <c r="D22" s="4" t="s">
        <v>44</v>
      </c>
      <c r="E22" s="19">
        <v>14</v>
      </c>
      <c r="H22" s="4" t="s">
        <v>44</v>
      </c>
      <c r="I22" s="1">
        <v>35.642857142857146</v>
      </c>
      <c r="L22" s="4" t="s">
        <v>44</v>
      </c>
      <c r="M22" s="1">
        <v>5.833333333333333</v>
      </c>
    </row>
    <row r="23" spans="1:13" x14ac:dyDescent="0.3">
      <c r="D23" s="4" t="s">
        <v>45</v>
      </c>
      <c r="E23" s="19">
        <v>17</v>
      </c>
      <c r="H23" s="4" t="s">
        <v>45</v>
      </c>
      <c r="I23" s="1">
        <v>38.764705882352942</v>
      </c>
      <c r="L23" s="4" t="s">
        <v>45</v>
      </c>
      <c r="M23" s="1">
        <v>4.4444444444444446</v>
      </c>
    </row>
    <row r="24" spans="1:13" x14ac:dyDescent="0.3">
      <c r="D24" s="4" t="s">
        <v>46</v>
      </c>
      <c r="E24" s="19">
        <v>20</v>
      </c>
      <c r="H24" s="4" t="s">
        <v>46</v>
      </c>
      <c r="I24" s="1">
        <v>39.9</v>
      </c>
      <c r="L24" s="4" t="s">
        <v>46</v>
      </c>
      <c r="M24" s="1">
        <v>5.333333333333333</v>
      </c>
    </row>
    <row r="25" spans="1:13" x14ac:dyDescent="0.3">
      <c r="D25" s="4" t="s">
        <v>47</v>
      </c>
      <c r="E25" s="19">
        <v>10</v>
      </c>
      <c r="H25" s="4" t="s">
        <v>47</v>
      </c>
      <c r="I25" s="1">
        <v>41.6</v>
      </c>
      <c r="L25" s="4" t="s">
        <v>47</v>
      </c>
      <c r="M25" s="1">
        <v>5.333333333333333</v>
      </c>
    </row>
    <row r="26" spans="1:13" x14ac:dyDescent="0.3">
      <c r="D26" s="4" t="s">
        <v>48</v>
      </c>
      <c r="E26" s="19">
        <v>17</v>
      </c>
      <c r="H26" s="4" t="s">
        <v>48</v>
      </c>
      <c r="I26" s="1">
        <v>39.470588235294116</v>
      </c>
      <c r="L26" s="4" t="s">
        <v>48</v>
      </c>
      <c r="M26" s="1">
        <v>5.5714285714285712</v>
      </c>
    </row>
    <row r="27" spans="1:13" x14ac:dyDescent="0.3">
      <c r="D27" s="4" t="s">
        <v>49</v>
      </c>
      <c r="E27" s="19">
        <v>15</v>
      </c>
      <c r="H27" s="4" t="s">
        <v>49</v>
      </c>
      <c r="I27" s="1">
        <v>27.733333333333334</v>
      </c>
      <c r="L27" s="4" t="s">
        <v>49</v>
      </c>
      <c r="M27" s="1">
        <v>5</v>
      </c>
    </row>
    <row r="28" spans="1:13" x14ac:dyDescent="0.3">
      <c r="D28" s="4" t="s">
        <v>50</v>
      </c>
      <c r="E28" s="19">
        <v>16</v>
      </c>
      <c r="H28" s="4" t="s">
        <v>50</v>
      </c>
      <c r="I28" s="1">
        <v>36.875</v>
      </c>
      <c r="L28" s="4" t="s">
        <v>50</v>
      </c>
      <c r="M28" s="1">
        <v>6.4</v>
      </c>
    </row>
    <row r="29" spans="1:13" x14ac:dyDescent="0.3">
      <c r="D29" s="4" t="s">
        <v>51</v>
      </c>
      <c r="E29" s="19">
        <v>18</v>
      </c>
      <c r="H29" s="4" t="s">
        <v>51</v>
      </c>
      <c r="I29" s="1">
        <v>40.333333333333336</v>
      </c>
      <c r="L29" s="4" t="s">
        <v>51</v>
      </c>
      <c r="M29" s="1">
        <v>5.333333333333333</v>
      </c>
    </row>
    <row r="30" spans="1:13" x14ac:dyDescent="0.3">
      <c r="D30" s="4" t="s">
        <v>52</v>
      </c>
      <c r="E30" s="19">
        <v>16</v>
      </c>
      <c r="H30" s="4" t="s">
        <v>52</v>
      </c>
      <c r="I30" s="1">
        <v>36.5</v>
      </c>
      <c r="L30" s="4" t="s">
        <v>52</v>
      </c>
      <c r="M30" s="1">
        <v>3.75</v>
      </c>
    </row>
    <row r="31" spans="1:13" x14ac:dyDescent="0.3">
      <c r="D31" s="4" t="s">
        <v>53</v>
      </c>
      <c r="E31" s="19">
        <v>15</v>
      </c>
      <c r="H31" s="4" t="s">
        <v>53</v>
      </c>
      <c r="I31" s="1">
        <v>32.866666666666667</v>
      </c>
      <c r="L31" s="4" t="s">
        <v>53</v>
      </c>
      <c r="M31" s="1">
        <v>6.333333333333333</v>
      </c>
    </row>
    <row r="32" spans="1:13" x14ac:dyDescent="0.3">
      <c r="D32" s="4" t="s">
        <v>54</v>
      </c>
      <c r="E32" s="19">
        <v>14</v>
      </c>
      <c r="H32" s="4" t="s">
        <v>54</v>
      </c>
      <c r="I32" s="1">
        <v>36.642857142857146</v>
      </c>
      <c r="L32" s="4" t="s">
        <v>54</v>
      </c>
      <c r="M32" s="1">
        <v>10</v>
      </c>
    </row>
    <row r="33" spans="1:13" x14ac:dyDescent="0.3">
      <c r="D33" s="4" t="s">
        <v>55</v>
      </c>
      <c r="E33" s="19">
        <v>16</v>
      </c>
      <c r="H33" s="4" t="s">
        <v>55</v>
      </c>
      <c r="I33" s="1">
        <v>36.5625</v>
      </c>
      <c r="L33" s="4" t="s">
        <v>55</v>
      </c>
      <c r="M33" s="1">
        <v>5</v>
      </c>
    </row>
    <row r="34" spans="1:13" x14ac:dyDescent="0.3">
      <c r="D34" s="4" t="s">
        <v>56</v>
      </c>
      <c r="E34" s="19">
        <v>20</v>
      </c>
      <c r="H34" s="4" t="s">
        <v>56</v>
      </c>
      <c r="I34" s="1">
        <v>32.15</v>
      </c>
      <c r="L34" s="4" t="s">
        <v>56</v>
      </c>
      <c r="M34" s="1">
        <v>5.333333333333333</v>
      </c>
    </row>
    <row r="35" spans="1:13" x14ac:dyDescent="0.3">
      <c r="D35" s="4" t="s">
        <v>57</v>
      </c>
      <c r="E35" s="19">
        <v>19</v>
      </c>
      <c r="H35" s="4" t="s">
        <v>57</v>
      </c>
      <c r="I35" s="1">
        <v>38.368421052631582</v>
      </c>
      <c r="L35" s="4" t="s">
        <v>57</v>
      </c>
      <c r="M35" s="1">
        <v>4.8</v>
      </c>
    </row>
    <row r="36" spans="1:13" x14ac:dyDescent="0.3">
      <c r="D36" s="4" t="s">
        <v>58</v>
      </c>
      <c r="E36" s="19">
        <v>14</v>
      </c>
      <c r="H36" s="4" t="s">
        <v>58</v>
      </c>
      <c r="I36" s="1">
        <v>33.071428571428569</v>
      </c>
      <c r="L36" s="4" t="s">
        <v>58</v>
      </c>
      <c r="M36" s="1">
        <v>5</v>
      </c>
    </row>
    <row r="37" spans="1:13" x14ac:dyDescent="0.3">
      <c r="D37" s="4" t="s">
        <v>59</v>
      </c>
      <c r="E37" s="19">
        <v>18</v>
      </c>
      <c r="H37" s="4" t="s">
        <v>59</v>
      </c>
      <c r="I37" s="1">
        <v>36.444444444444443</v>
      </c>
      <c r="L37" s="4" t="s">
        <v>59</v>
      </c>
      <c r="M37" s="1">
        <v>1.4</v>
      </c>
    </row>
    <row r="38" spans="1:13" x14ac:dyDescent="0.3">
      <c r="D38" s="4" t="s">
        <v>5</v>
      </c>
      <c r="E38" s="19">
        <v>513</v>
      </c>
      <c r="H38" s="4" t="s">
        <v>5</v>
      </c>
      <c r="I38" s="1">
        <v>36.323586744639378</v>
      </c>
      <c r="L38" s="4" t="s">
        <v>5</v>
      </c>
      <c r="M38" s="1">
        <v>4.9591836734693882</v>
      </c>
    </row>
    <row r="41" spans="1:13" x14ac:dyDescent="0.3">
      <c r="A41" s="3" t="s">
        <v>4</v>
      </c>
      <c r="B41" t="s">
        <v>13</v>
      </c>
      <c r="C41" t="s">
        <v>16</v>
      </c>
    </row>
    <row r="42" spans="1:13" x14ac:dyDescent="0.3">
      <c r="A42" s="4" t="s">
        <v>14</v>
      </c>
      <c r="B42" s="9">
        <v>269</v>
      </c>
      <c r="C42" s="10">
        <v>0.52436647173489281</v>
      </c>
    </row>
    <row r="43" spans="1:13" x14ac:dyDescent="0.3">
      <c r="A43" s="4" t="s">
        <v>15</v>
      </c>
      <c r="B43" s="9">
        <v>244</v>
      </c>
      <c r="C43" s="10">
        <v>0.47563352826510719</v>
      </c>
    </row>
    <row r="44" spans="1:13" x14ac:dyDescent="0.3">
      <c r="A44" s="4" t="s">
        <v>5</v>
      </c>
      <c r="B44" s="1">
        <v>513</v>
      </c>
      <c r="C44" s="10">
        <v>1</v>
      </c>
    </row>
    <row r="46" spans="1:13" x14ac:dyDescent="0.3">
      <c r="A46" s="13" t="s">
        <v>17</v>
      </c>
      <c r="B46" s="13" t="s">
        <v>19</v>
      </c>
      <c r="C46" s="13" t="s">
        <v>18</v>
      </c>
      <c r="D46" s="11"/>
    </row>
    <row r="47" spans="1:13" x14ac:dyDescent="0.3">
      <c r="A47" s="14" t="str">
        <f>A43</f>
        <v>Not admitted</v>
      </c>
      <c r="B47" s="14">
        <f>B43</f>
        <v>244</v>
      </c>
      <c r="C47" s="15">
        <f>C43</f>
        <v>0.47563352826510719</v>
      </c>
      <c r="D47" s="12"/>
    </row>
    <row r="48" spans="1:13" x14ac:dyDescent="0.3">
      <c r="A48" s="14" t="str">
        <f>A42</f>
        <v>Admitted</v>
      </c>
      <c r="B48" s="14">
        <f>B42</f>
        <v>269</v>
      </c>
      <c r="C48" s="15">
        <f>C42</f>
        <v>0.52436647173489281</v>
      </c>
      <c r="D48" s="12"/>
    </row>
    <row r="51" spans="1:1" x14ac:dyDescent="0.3">
      <c r="A51" t="s">
        <v>60</v>
      </c>
    </row>
    <row r="66" spans="1:2" x14ac:dyDescent="0.3">
      <c r="A66" t="s">
        <v>64</v>
      </c>
    </row>
    <row r="67" spans="1:2" x14ac:dyDescent="0.3">
      <c r="A67" s="3" t="s">
        <v>4</v>
      </c>
      <c r="B67" t="s">
        <v>61</v>
      </c>
    </row>
    <row r="68" spans="1:2" x14ac:dyDescent="0.3">
      <c r="A68" s="4" t="s">
        <v>63</v>
      </c>
      <c r="B68" s="1">
        <v>316</v>
      </c>
    </row>
    <row r="69" spans="1:2" x14ac:dyDescent="0.3">
      <c r="A69" s="4" t="s">
        <v>62</v>
      </c>
      <c r="B69" s="1">
        <v>197</v>
      </c>
    </row>
    <row r="70" spans="1:2" x14ac:dyDescent="0.3">
      <c r="A70" s="4" t="s">
        <v>5</v>
      </c>
      <c r="B70" s="1">
        <v>513</v>
      </c>
    </row>
    <row r="73" spans="1:2" x14ac:dyDescent="0.3">
      <c r="A73" s="4" t="s">
        <v>68</v>
      </c>
    </row>
    <row r="74" spans="1:2" x14ac:dyDescent="0.3">
      <c r="A74" s="3" t="s">
        <v>4</v>
      </c>
      <c r="B74" t="s">
        <v>67</v>
      </c>
    </row>
    <row r="75" spans="1:2" x14ac:dyDescent="0.3">
      <c r="A75" s="4" t="s">
        <v>65</v>
      </c>
      <c r="B75" s="1">
        <v>241</v>
      </c>
    </row>
    <row r="76" spans="1:2" x14ac:dyDescent="0.3">
      <c r="A76" s="4" t="s">
        <v>66</v>
      </c>
      <c r="B76" s="1">
        <v>272</v>
      </c>
    </row>
    <row r="77" spans="1:2" x14ac:dyDescent="0.3">
      <c r="A77" s="4" t="s">
        <v>5</v>
      </c>
      <c r="B77" s="1">
        <v>513</v>
      </c>
    </row>
    <row r="81" spans="1:4" x14ac:dyDescent="0.3">
      <c r="A81" s="3" t="s">
        <v>4</v>
      </c>
      <c r="B81" t="s">
        <v>28</v>
      </c>
    </row>
    <row r="82" spans="1:4" x14ac:dyDescent="0.3">
      <c r="A82" s="4" t="s">
        <v>20</v>
      </c>
      <c r="B82" s="9">
        <v>76</v>
      </c>
    </row>
    <row r="83" spans="1:4" x14ac:dyDescent="0.3">
      <c r="A83" s="4" t="s">
        <v>21</v>
      </c>
      <c r="B83" s="9">
        <v>69</v>
      </c>
    </row>
    <row r="84" spans="1:4" x14ac:dyDescent="0.3">
      <c r="A84" s="4" t="s">
        <v>22</v>
      </c>
      <c r="B84" s="9">
        <v>64</v>
      </c>
    </row>
    <row r="85" spans="1:4" x14ac:dyDescent="0.3">
      <c r="A85" s="4" t="s">
        <v>23</v>
      </c>
      <c r="B85" s="9">
        <v>59</v>
      </c>
    </row>
    <row r="86" spans="1:4" x14ac:dyDescent="0.3">
      <c r="A86" s="4" t="s">
        <v>24</v>
      </c>
      <c r="B86" s="9">
        <v>58</v>
      </c>
    </row>
    <row r="87" spans="1:4" x14ac:dyDescent="0.3">
      <c r="A87" s="4" t="s">
        <v>25</v>
      </c>
      <c r="B87" s="9">
        <v>66</v>
      </c>
    </row>
    <row r="88" spans="1:4" x14ac:dyDescent="0.3">
      <c r="A88" s="4" t="s">
        <v>26</v>
      </c>
      <c r="B88" s="9">
        <v>67</v>
      </c>
    </row>
    <row r="89" spans="1:4" x14ac:dyDescent="0.3">
      <c r="A89" s="4" t="s">
        <v>27</v>
      </c>
      <c r="B89" s="9">
        <v>54</v>
      </c>
    </row>
    <row r="90" spans="1:4" x14ac:dyDescent="0.3">
      <c r="A90" s="4" t="s">
        <v>5</v>
      </c>
      <c r="B90" s="1">
        <v>513</v>
      </c>
    </row>
    <row r="93" spans="1:4" x14ac:dyDescent="0.3">
      <c r="D93" s="3" t="s">
        <v>78</v>
      </c>
    </row>
    <row r="94" spans="1:4" x14ac:dyDescent="0.3">
      <c r="D94" s="4" t="s">
        <v>126</v>
      </c>
    </row>
    <row r="95" spans="1:4" x14ac:dyDescent="0.3">
      <c r="D95" s="4" t="s">
        <v>5</v>
      </c>
    </row>
    <row r="101" spans="1:2" x14ac:dyDescent="0.3">
      <c r="A101" s="3" t="s">
        <v>78</v>
      </c>
      <c r="B101" t="s">
        <v>77</v>
      </c>
    </row>
    <row r="102" spans="1:2" x14ac:dyDescent="0.3">
      <c r="A102" s="4" t="s">
        <v>70</v>
      </c>
      <c r="B102" s="9">
        <v>4</v>
      </c>
    </row>
    <row r="103" spans="1:2" x14ac:dyDescent="0.3">
      <c r="A103" s="4" t="s">
        <v>76</v>
      </c>
      <c r="B103" s="9">
        <v>5</v>
      </c>
    </row>
    <row r="104" spans="1:2" x14ac:dyDescent="0.3">
      <c r="A104" s="4" t="s">
        <v>72</v>
      </c>
      <c r="B104" s="9">
        <v>9</v>
      </c>
    </row>
    <row r="105" spans="1:2" x14ac:dyDescent="0.3">
      <c r="A105" s="4" t="s">
        <v>75</v>
      </c>
      <c r="B105" s="9">
        <v>14</v>
      </c>
    </row>
    <row r="106" spans="1:2" x14ac:dyDescent="0.3">
      <c r="A106" s="4" t="s">
        <v>69</v>
      </c>
      <c r="B106" s="9">
        <v>14</v>
      </c>
    </row>
    <row r="107" spans="1:2" x14ac:dyDescent="0.3">
      <c r="A107" s="4" t="s">
        <v>74</v>
      </c>
      <c r="B107" s="9">
        <v>65</v>
      </c>
    </row>
    <row r="108" spans="1:2" x14ac:dyDescent="0.3">
      <c r="A108" s="4" t="s">
        <v>71</v>
      </c>
      <c r="B108" s="9">
        <v>103</v>
      </c>
    </row>
    <row r="109" spans="1:2" x14ac:dyDescent="0.3">
      <c r="A109" s="4" t="s">
        <v>73</v>
      </c>
      <c r="B109" s="9">
        <v>299</v>
      </c>
    </row>
    <row r="110" spans="1:2" x14ac:dyDescent="0.3">
      <c r="A110" s="4" t="s">
        <v>5</v>
      </c>
      <c r="B110" s="1">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04865-4002-4FB1-9945-0B25ACF245EB}">
  <dimension ref="A1:AT66"/>
  <sheetViews>
    <sheetView zoomScale="55" zoomScaleNormal="55" workbookViewId="0"/>
  </sheetViews>
  <sheetFormatPr defaultRowHeight="14.4" x14ac:dyDescent="0.3"/>
  <sheetData>
    <row r="1" spans="1:46"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row>
    <row r="2" spans="1:46"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row>
    <row r="4" spans="1:46"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row>
    <row r="5" spans="1:46"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row>
    <row r="6" spans="1:46"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row>
    <row r="7" spans="1:46"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row>
    <row r="8" spans="1:46"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row>
    <row r="9" spans="1:46"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row>
    <row r="10" spans="1:46"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row>
    <row r="11" spans="1:46"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row>
    <row r="12" spans="1:46"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row>
    <row r="13" spans="1:46"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row>
    <row r="14" spans="1:46"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row>
    <row r="15" spans="1:46"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row>
    <row r="16" spans="1:46"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row>
    <row r="17" spans="1:46"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row>
    <row r="18" spans="1:46"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row>
    <row r="19" spans="1:46"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row>
    <row r="20" spans="1:46"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row>
    <row r="21" spans="1:46"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row>
    <row r="22" spans="1:46"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row>
    <row r="23" spans="1:46"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row>
    <row r="24" spans="1:46"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row>
    <row r="25" spans="1:46"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row>
    <row r="26" spans="1:46"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row>
    <row r="27" spans="1:46"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row>
    <row r="28" spans="1:46"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row>
    <row r="29" spans="1:46"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row>
    <row r="30" spans="1:46"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row>
    <row r="31" spans="1:46"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row>
    <row r="32" spans="1:46"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row>
    <row r="33" spans="1:46"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row>
    <row r="34" spans="1:46"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row>
    <row r="35" spans="1:46"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row>
    <row r="36" spans="1:46"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row>
    <row r="37" spans="1:46"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row>
    <row r="38" spans="1:46"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row>
    <row r="39" spans="1:46"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row>
    <row r="40" spans="1:46" ht="25.8" x14ac:dyDescent="0.5">
      <c r="A40" s="5"/>
      <c r="B40" s="5"/>
      <c r="C40" s="5"/>
      <c r="D40" s="5"/>
      <c r="E40" s="5"/>
      <c r="F40" s="5"/>
      <c r="G40" s="6" t="s">
        <v>6</v>
      </c>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row>
    <row r="41" spans="1:46"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row>
    <row r="42" spans="1:46"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row>
    <row r="43" spans="1:46"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row>
    <row r="44" spans="1:46"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row>
    <row r="45" spans="1:46"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row>
    <row r="46" spans="1:46"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row>
    <row r="47" spans="1:46"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row>
    <row r="48" spans="1:46"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row>
    <row r="49" spans="1:46"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row>
    <row r="50" spans="1:46"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row>
    <row r="51" spans="1:46"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row>
    <row r="52" spans="1:46"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row>
    <row r="53" spans="1:46"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row>
    <row r="54" spans="1:46"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row>
    <row r="55" spans="1:46"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row>
    <row r="56" spans="1:46"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row>
    <row r="57" spans="1:46"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row>
    <row r="58" spans="1:46"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row>
    <row r="59" spans="1:46"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row>
    <row r="60" spans="1:46"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row>
    <row r="61" spans="1:46"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row>
    <row r="62" spans="1:46"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row>
    <row r="63" spans="1:46"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row>
    <row r="64" spans="1:46"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row>
    <row r="65" spans="1:40"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row>
    <row r="66" spans="1:40" x14ac:dyDescent="0.3">
      <c r="Q66" s="5"/>
      <c r="R66" s="5"/>
      <c r="S66" s="5"/>
      <c r="T66" s="5"/>
      <c r="U66" s="5"/>
      <c r="V66" s="5"/>
      <c r="W66" s="5"/>
      <c r="X66" s="5"/>
      <c r="Y66" s="5"/>
      <c r="Z66" s="5"/>
      <c r="AA66" s="5"/>
      <c r="AB66" s="5"/>
      <c r="AC66" s="5"/>
      <c r="AD66" s="5"/>
      <c r="AE66" s="5"/>
      <c r="AF66" s="5"/>
      <c r="AG66" s="5"/>
      <c r="AH66" s="5"/>
      <c r="AI66" s="5"/>
      <c r="AJ66" s="5"/>
      <c r="AK66" s="5"/>
      <c r="AL66" s="5"/>
      <c r="AM66" s="5"/>
      <c r="AN6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3EB8-E605-4603-B276-4919647C82E1}">
  <dimension ref="A1:AC104"/>
  <sheetViews>
    <sheetView zoomScale="99" zoomScaleNormal="99" workbookViewId="0"/>
  </sheetViews>
  <sheetFormatPr defaultRowHeight="14.4" x14ac:dyDescent="0.3"/>
  <sheetData>
    <row r="1" spans="1:29" x14ac:dyDescent="0.3">
      <c r="A1" s="8" t="s">
        <v>10</v>
      </c>
      <c r="B1" s="7"/>
      <c r="C1" s="7"/>
      <c r="D1" s="7"/>
      <c r="E1" s="7"/>
      <c r="F1" s="7"/>
      <c r="G1" s="7"/>
      <c r="H1" s="7"/>
      <c r="I1" s="7"/>
      <c r="J1" s="7"/>
      <c r="K1" s="7"/>
      <c r="L1" s="7"/>
      <c r="M1" s="7"/>
      <c r="N1" s="7"/>
      <c r="O1" s="7"/>
      <c r="P1" s="7"/>
      <c r="Q1" s="7"/>
      <c r="R1" s="7"/>
      <c r="S1" s="7"/>
      <c r="T1" s="7"/>
      <c r="U1" s="7"/>
      <c r="V1" s="7"/>
      <c r="W1" s="7"/>
      <c r="X1" s="7"/>
      <c r="Y1" s="7"/>
      <c r="Z1" s="7"/>
      <c r="AA1" s="7"/>
      <c r="AB1" s="7"/>
      <c r="AC1" s="7"/>
    </row>
    <row r="2" spans="1:29"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29"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29"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29"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29"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29"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
      <c r="A21" s="7"/>
      <c r="B21" s="7" t="s">
        <v>9</v>
      </c>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9"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x14ac:dyDescent="0.3">
      <c r="A37" s="7"/>
      <c r="B37" s="7"/>
      <c r="C37" s="7"/>
      <c r="D37" s="7"/>
      <c r="E37" s="7"/>
      <c r="F37" s="7"/>
      <c r="G37" s="7"/>
      <c r="H37" s="7"/>
      <c r="I37" s="7"/>
      <c r="J37" s="7"/>
      <c r="K37" s="7"/>
      <c r="L37" s="7"/>
    </row>
    <row r="38" spans="1:27" x14ac:dyDescent="0.3">
      <c r="A38" s="7"/>
      <c r="B38" s="7"/>
      <c r="C38" s="7"/>
      <c r="D38" s="7"/>
      <c r="E38" s="7"/>
      <c r="F38" s="7"/>
      <c r="G38" s="7"/>
      <c r="H38" s="7"/>
      <c r="I38" s="7"/>
      <c r="J38" s="7"/>
      <c r="K38" s="7"/>
      <c r="L38" s="7"/>
    </row>
    <row r="39" spans="1:27" x14ac:dyDescent="0.3">
      <c r="A39" s="7"/>
      <c r="B39" s="7"/>
      <c r="C39" s="7"/>
      <c r="D39" s="7"/>
      <c r="E39" s="7"/>
      <c r="F39" s="7"/>
      <c r="G39" s="7"/>
      <c r="H39" s="7"/>
      <c r="I39" s="7"/>
      <c r="J39" s="7"/>
      <c r="K39" s="7"/>
      <c r="L39" s="7"/>
    </row>
    <row r="40" spans="1:27" x14ac:dyDescent="0.3">
      <c r="A40" s="7"/>
      <c r="B40" s="7"/>
      <c r="C40" s="7"/>
      <c r="D40" s="7"/>
      <c r="E40" s="7"/>
      <c r="F40" s="7"/>
      <c r="G40" s="7"/>
      <c r="H40" s="7"/>
      <c r="I40" s="7"/>
      <c r="J40" s="7"/>
      <c r="K40" s="7"/>
      <c r="L40" s="7"/>
    </row>
    <row r="41" spans="1:27" x14ac:dyDescent="0.3">
      <c r="A41" s="7"/>
      <c r="B41" s="7"/>
      <c r="C41" s="7"/>
      <c r="D41" s="7"/>
      <c r="E41" s="7"/>
      <c r="F41" s="7"/>
      <c r="G41" s="7"/>
      <c r="H41" s="7"/>
      <c r="I41" s="7"/>
      <c r="J41" s="7"/>
      <c r="K41" s="7"/>
      <c r="L41" s="7"/>
    </row>
    <row r="42" spans="1:27" x14ac:dyDescent="0.3">
      <c r="A42" s="7"/>
      <c r="B42" s="7"/>
      <c r="C42" s="7"/>
      <c r="D42" s="7"/>
      <c r="E42" s="7"/>
      <c r="F42" s="7"/>
      <c r="G42" s="7"/>
      <c r="H42" s="7"/>
      <c r="I42" s="7"/>
      <c r="J42" s="7"/>
      <c r="K42" s="7"/>
      <c r="L42" s="7"/>
    </row>
    <row r="43" spans="1:27" x14ac:dyDescent="0.3">
      <c r="A43" s="7"/>
      <c r="B43" s="7"/>
      <c r="C43" s="7"/>
      <c r="D43" s="7"/>
      <c r="E43" s="7"/>
      <c r="F43" s="7"/>
      <c r="G43" s="7"/>
      <c r="H43" s="7"/>
      <c r="I43" s="7"/>
      <c r="J43" s="7"/>
      <c r="K43" s="7"/>
      <c r="L43" s="7"/>
    </row>
    <row r="44" spans="1:27" x14ac:dyDescent="0.3">
      <c r="A44" s="7"/>
      <c r="B44" s="7"/>
      <c r="C44" s="7"/>
      <c r="D44" s="7"/>
      <c r="E44" s="7"/>
      <c r="F44" s="7"/>
      <c r="G44" s="7"/>
      <c r="H44" s="7"/>
      <c r="I44" s="7"/>
      <c r="J44" s="7"/>
      <c r="K44" s="7"/>
      <c r="L44" s="7"/>
    </row>
    <row r="45" spans="1:27" x14ac:dyDescent="0.3">
      <c r="A45" s="7"/>
      <c r="B45" s="7"/>
      <c r="C45" s="7"/>
      <c r="D45" s="7"/>
      <c r="E45" s="7"/>
      <c r="F45" s="7"/>
      <c r="G45" s="7"/>
      <c r="H45" s="7"/>
      <c r="I45" s="7"/>
      <c r="J45" s="7"/>
      <c r="K45" s="7"/>
      <c r="L45" s="7"/>
    </row>
    <row r="46" spans="1:27" x14ac:dyDescent="0.3">
      <c r="A46" s="7"/>
      <c r="B46" s="7"/>
      <c r="C46" s="7"/>
      <c r="D46" s="7"/>
      <c r="E46" s="7"/>
      <c r="F46" s="7"/>
      <c r="G46" s="7"/>
      <c r="H46" s="7"/>
      <c r="I46" s="7"/>
      <c r="J46" s="7"/>
      <c r="K46" s="7"/>
      <c r="L46" s="7"/>
    </row>
    <row r="47" spans="1:27" x14ac:dyDescent="0.3">
      <c r="A47" s="7"/>
      <c r="B47" s="7"/>
      <c r="C47" s="7"/>
      <c r="D47" s="7"/>
      <c r="E47" s="7"/>
      <c r="F47" s="7"/>
      <c r="G47" s="7"/>
      <c r="H47" s="7"/>
      <c r="I47" s="7"/>
      <c r="J47" s="7"/>
      <c r="K47" s="7"/>
      <c r="L47" s="7"/>
    </row>
    <row r="48" spans="1:27" x14ac:dyDescent="0.3">
      <c r="A48" s="7"/>
      <c r="B48" s="7"/>
      <c r="C48" s="7"/>
      <c r="D48" s="7"/>
      <c r="E48" s="7"/>
      <c r="F48" s="7"/>
      <c r="G48" s="7"/>
      <c r="H48" s="7"/>
      <c r="I48" s="7"/>
      <c r="J48" s="7"/>
      <c r="K48" s="7"/>
      <c r="L48" s="7"/>
    </row>
    <row r="49" spans="1:12" x14ac:dyDescent="0.3">
      <c r="A49" s="7"/>
      <c r="B49" s="7"/>
      <c r="C49" s="7"/>
      <c r="D49" s="7"/>
      <c r="E49" s="7"/>
      <c r="F49" s="7"/>
      <c r="G49" s="7"/>
      <c r="H49" s="7"/>
      <c r="I49" s="7"/>
      <c r="J49" s="7"/>
      <c r="K49" s="7"/>
      <c r="L49" s="7"/>
    </row>
    <row r="50" spans="1:12" x14ac:dyDescent="0.3">
      <c r="A50" s="7"/>
      <c r="B50" s="7"/>
      <c r="C50" s="7"/>
      <c r="D50" s="7"/>
      <c r="E50" s="7"/>
      <c r="F50" s="7"/>
      <c r="G50" s="7"/>
      <c r="H50" s="7"/>
      <c r="I50" s="7"/>
      <c r="J50" s="7"/>
      <c r="K50" s="7"/>
      <c r="L50" s="7"/>
    </row>
    <row r="51" spans="1:12" x14ac:dyDescent="0.3">
      <c r="A51" s="7"/>
      <c r="B51" s="7"/>
      <c r="C51" s="7"/>
      <c r="D51" s="7"/>
      <c r="E51" s="7"/>
      <c r="F51" s="7"/>
      <c r="G51" s="7"/>
      <c r="H51" s="7"/>
      <c r="I51" s="7"/>
      <c r="J51" s="7"/>
      <c r="K51" s="7"/>
      <c r="L51" s="7"/>
    </row>
    <row r="52" spans="1:12" x14ac:dyDescent="0.3">
      <c r="A52" s="7"/>
      <c r="B52" s="7"/>
      <c r="C52" s="7"/>
      <c r="D52" s="7"/>
      <c r="E52" s="7"/>
      <c r="F52" s="7"/>
      <c r="G52" s="7"/>
      <c r="H52" s="7"/>
      <c r="I52" s="7"/>
      <c r="J52" s="7"/>
      <c r="K52" s="7"/>
      <c r="L52" s="7"/>
    </row>
    <row r="53" spans="1:12" x14ac:dyDescent="0.3">
      <c r="A53" s="7"/>
      <c r="B53" s="7"/>
      <c r="C53" s="7"/>
      <c r="D53" s="7"/>
      <c r="E53" s="7"/>
      <c r="F53" s="7"/>
      <c r="G53" s="7"/>
      <c r="H53" s="7"/>
      <c r="I53" s="7"/>
      <c r="J53" s="7"/>
      <c r="K53" s="7"/>
      <c r="L53" s="7"/>
    </row>
    <row r="54" spans="1:12" x14ac:dyDescent="0.3">
      <c r="A54" s="7"/>
      <c r="B54" s="7"/>
      <c r="C54" s="7"/>
      <c r="D54" s="7"/>
      <c r="E54" s="7"/>
      <c r="F54" s="7"/>
      <c r="G54" s="7"/>
      <c r="H54" s="7"/>
      <c r="I54" s="7"/>
      <c r="J54" s="7"/>
      <c r="K54" s="7"/>
      <c r="L54" s="7"/>
    </row>
    <row r="55" spans="1:12" x14ac:dyDescent="0.3">
      <c r="A55" s="7"/>
      <c r="B55" s="7"/>
      <c r="C55" s="7"/>
      <c r="D55" s="7"/>
      <c r="E55" s="7"/>
      <c r="F55" s="7"/>
      <c r="G55" s="7"/>
      <c r="H55" s="7"/>
      <c r="I55" s="7"/>
      <c r="J55" s="7"/>
      <c r="K55" s="7"/>
      <c r="L55" s="7"/>
    </row>
    <row r="56" spans="1:12" x14ac:dyDescent="0.3">
      <c r="A56" s="7"/>
      <c r="B56" s="7"/>
      <c r="C56" s="7"/>
      <c r="D56" s="7"/>
      <c r="E56" s="7"/>
      <c r="F56" s="7"/>
      <c r="G56" s="7"/>
      <c r="H56" s="7"/>
      <c r="I56" s="7"/>
      <c r="J56" s="7"/>
      <c r="K56" s="7"/>
      <c r="L56" s="7"/>
    </row>
    <row r="57" spans="1:12" x14ac:dyDescent="0.3">
      <c r="A57" s="7"/>
      <c r="B57" s="7"/>
      <c r="C57" s="7"/>
      <c r="D57" s="7"/>
      <c r="E57" s="7"/>
      <c r="F57" s="7"/>
      <c r="G57" s="7"/>
      <c r="H57" s="7"/>
      <c r="I57" s="7"/>
      <c r="J57" s="7"/>
      <c r="K57" s="7"/>
      <c r="L57" s="7"/>
    </row>
    <row r="58" spans="1:12" x14ac:dyDescent="0.3">
      <c r="A58" s="7"/>
      <c r="B58" s="7"/>
      <c r="C58" s="7"/>
      <c r="D58" s="7"/>
      <c r="E58" s="7"/>
      <c r="F58" s="7"/>
      <c r="G58" s="7"/>
      <c r="H58" s="7"/>
      <c r="I58" s="7"/>
      <c r="J58" s="7"/>
      <c r="K58" s="7"/>
      <c r="L58" s="7"/>
    </row>
    <row r="59" spans="1:12" x14ac:dyDescent="0.3">
      <c r="A59" s="7"/>
      <c r="B59" s="7"/>
      <c r="C59" s="7"/>
      <c r="D59" s="7"/>
      <c r="E59" s="7"/>
      <c r="F59" s="7"/>
      <c r="G59" s="7"/>
      <c r="H59" s="7"/>
      <c r="I59" s="7"/>
      <c r="J59" s="7"/>
      <c r="K59" s="7"/>
      <c r="L59" s="7"/>
    </row>
    <row r="60" spans="1:12" x14ac:dyDescent="0.3">
      <c r="A60" s="7"/>
      <c r="B60" s="7"/>
      <c r="C60" s="7"/>
      <c r="D60" s="7"/>
      <c r="E60" s="7"/>
      <c r="F60" s="7"/>
      <c r="G60" s="7"/>
      <c r="H60" s="7"/>
      <c r="I60" s="7"/>
      <c r="J60" s="7"/>
      <c r="K60" s="7"/>
      <c r="L60" s="7"/>
    </row>
    <row r="61" spans="1:12" x14ac:dyDescent="0.3">
      <c r="A61" s="7"/>
      <c r="B61" s="7"/>
      <c r="C61" s="7"/>
      <c r="D61" s="7"/>
      <c r="E61" s="7"/>
      <c r="F61" s="7"/>
      <c r="G61" s="7"/>
      <c r="H61" s="7"/>
      <c r="I61" s="7"/>
      <c r="J61" s="7"/>
      <c r="K61" s="7"/>
      <c r="L61" s="7"/>
    </row>
    <row r="62" spans="1:12" x14ac:dyDescent="0.3">
      <c r="A62" s="7"/>
      <c r="B62" s="7"/>
      <c r="C62" s="7"/>
      <c r="D62" s="7"/>
      <c r="E62" s="7"/>
      <c r="F62" s="7"/>
      <c r="G62" s="7"/>
      <c r="H62" s="7"/>
      <c r="I62" s="7"/>
      <c r="J62" s="7"/>
      <c r="K62" s="7"/>
      <c r="L62" s="7"/>
    </row>
    <row r="63" spans="1:12" x14ac:dyDescent="0.3">
      <c r="A63" s="7"/>
      <c r="B63" s="7"/>
      <c r="C63" s="7"/>
      <c r="D63" s="7"/>
      <c r="E63" s="7"/>
      <c r="F63" s="7"/>
      <c r="G63" s="7"/>
      <c r="H63" s="7"/>
      <c r="I63" s="7"/>
      <c r="J63" s="7"/>
      <c r="K63" s="7"/>
      <c r="L63" s="7"/>
    </row>
    <row r="64" spans="1:12" x14ac:dyDescent="0.3">
      <c r="A64" s="7"/>
      <c r="B64" s="7"/>
      <c r="C64" s="7"/>
      <c r="D64" s="7"/>
      <c r="E64" s="7"/>
      <c r="F64" s="7"/>
      <c r="G64" s="7"/>
      <c r="H64" s="7"/>
      <c r="I64" s="7"/>
      <c r="J64" s="7"/>
      <c r="K64" s="7"/>
      <c r="L64" s="7"/>
    </row>
    <row r="65" spans="1:12" x14ac:dyDescent="0.3">
      <c r="A65" s="7"/>
      <c r="B65" s="7"/>
      <c r="C65" s="7"/>
      <c r="D65" s="7"/>
      <c r="E65" s="7"/>
      <c r="F65" s="7"/>
      <c r="G65" s="7"/>
      <c r="H65" s="7"/>
      <c r="I65" s="7"/>
      <c r="J65" s="7"/>
      <c r="K65" s="7"/>
      <c r="L65" s="7"/>
    </row>
    <row r="66" spans="1:12" x14ac:dyDescent="0.3">
      <c r="A66" s="7"/>
      <c r="B66" s="7"/>
      <c r="C66" s="7"/>
      <c r="D66" s="7"/>
      <c r="E66" s="7"/>
      <c r="F66" s="7"/>
      <c r="G66" s="7"/>
      <c r="H66" s="7"/>
      <c r="I66" s="7"/>
      <c r="J66" s="7"/>
      <c r="K66" s="7"/>
      <c r="L66" s="7"/>
    </row>
    <row r="67" spans="1:12" x14ac:dyDescent="0.3">
      <c r="A67" s="7"/>
      <c r="B67" s="7"/>
      <c r="C67" s="7"/>
      <c r="D67" s="7"/>
      <c r="E67" s="7"/>
      <c r="F67" s="7"/>
      <c r="G67" s="7"/>
      <c r="H67" s="7"/>
      <c r="I67" s="7"/>
      <c r="J67" s="7"/>
      <c r="K67" s="7"/>
      <c r="L67" s="7"/>
    </row>
    <row r="68" spans="1:12" x14ac:dyDescent="0.3">
      <c r="A68" s="7"/>
      <c r="B68" s="7"/>
      <c r="C68" s="7"/>
      <c r="D68" s="7"/>
      <c r="E68" s="7"/>
      <c r="F68" s="7"/>
      <c r="G68" s="7"/>
      <c r="H68" s="7"/>
      <c r="I68" s="7"/>
      <c r="J68" s="7"/>
      <c r="K68" s="7"/>
      <c r="L68" s="7"/>
    </row>
    <row r="69" spans="1:12" x14ac:dyDescent="0.3">
      <c r="A69" s="7"/>
      <c r="B69" s="7"/>
      <c r="C69" s="7"/>
      <c r="D69" s="7"/>
      <c r="E69" s="7"/>
      <c r="F69" s="7"/>
      <c r="G69" s="7"/>
      <c r="H69" s="7"/>
      <c r="I69" s="7"/>
      <c r="J69" s="7"/>
      <c r="K69" s="7"/>
      <c r="L69" s="7"/>
    </row>
    <row r="70" spans="1:12" x14ac:dyDescent="0.3">
      <c r="A70" s="7"/>
      <c r="B70" s="7"/>
      <c r="C70" s="7"/>
      <c r="D70" s="7"/>
      <c r="E70" s="7"/>
      <c r="F70" s="7"/>
      <c r="G70" s="7"/>
      <c r="H70" s="7"/>
      <c r="I70" s="7"/>
      <c r="J70" s="7"/>
      <c r="K70" s="7"/>
      <c r="L70" s="7"/>
    </row>
    <row r="71" spans="1:12" x14ac:dyDescent="0.3">
      <c r="A71" s="7"/>
      <c r="B71" s="7"/>
      <c r="C71" s="7"/>
      <c r="D71" s="7"/>
      <c r="E71" s="7"/>
      <c r="F71" s="7"/>
      <c r="G71" s="7"/>
      <c r="H71" s="7"/>
      <c r="I71" s="7"/>
      <c r="J71" s="7"/>
      <c r="K71" s="7"/>
      <c r="L71" s="7"/>
    </row>
    <row r="72" spans="1:12" x14ac:dyDescent="0.3">
      <c r="A72" s="7"/>
      <c r="B72" s="7"/>
      <c r="C72" s="7"/>
      <c r="D72" s="7"/>
      <c r="E72" s="7"/>
      <c r="F72" s="7"/>
      <c r="G72" s="7"/>
      <c r="H72" s="7"/>
      <c r="I72" s="7"/>
      <c r="J72" s="7"/>
      <c r="K72" s="7"/>
      <c r="L72" s="7"/>
    </row>
    <row r="73" spans="1:12" x14ac:dyDescent="0.3">
      <c r="A73" s="7"/>
      <c r="B73" s="7"/>
      <c r="C73" s="7"/>
      <c r="D73" s="7"/>
      <c r="E73" s="7"/>
      <c r="F73" s="7"/>
      <c r="G73" s="7"/>
      <c r="H73" s="7"/>
      <c r="I73" s="7"/>
      <c r="J73" s="7"/>
      <c r="K73" s="7"/>
      <c r="L73" s="7"/>
    </row>
    <row r="74" spans="1:12" x14ac:dyDescent="0.3">
      <c r="A74" s="7"/>
      <c r="B74" s="7"/>
      <c r="C74" s="7"/>
      <c r="D74" s="7"/>
      <c r="E74" s="7"/>
      <c r="F74" s="7"/>
      <c r="G74" s="7"/>
      <c r="H74" s="7"/>
      <c r="I74" s="7"/>
      <c r="J74" s="7"/>
      <c r="K74" s="7"/>
      <c r="L74" s="7"/>
    </row>
    <row r="75" spans="1:12" x14ac:dyDescent="0.3">
      <c r="A75" s="7"/>
      <c r="B75" s="7"/>
      <c r="C75" s="7"/>
      <c r="D75" s="7"/>
      <c r="E75" s="7"/>
      <c r="F75" s="7"/>
      <c r="G75" s="7"/>
      <c r="H75" s="7"/>
      <c r="I75" s="7"/>
      <c r="J75" s="7"/>
      <c r="K75" s="7"/>
      <c r="L75" s="7"/>
    </row>
    <row r="76" spans="1:12" x14ac:dyDescent="0.3">
      <c r="A76" s="7"/>
      <c r="B76" s="7"/>
      <c r="C76" s="7"/>
      <c r="D76" s="7"/>
      <c r="E76" s="7"/>
      <c r="F76" s="7"/>
      <c r="G76" s="7"/>
      <c r="H76" s="7"/>
      <c r="I76" s="7"/>
      <c r="J76" s="7"/>
      <c r="K76" s="7"/>
      <c r="L76" s="7"/>
    </row>
    <row r="77" spans="1:12" x14ac:dyDescent="0.3">
      <c r="A77" s="7"/>
      <c r="B77" s="7"/>
      <c r="C77" s="7"/>
      <c r="D77" s="7"/>
      <c r="E77" s="7"/>
      <c r="F77" s="7"/>
      <c r="G77" s="7"/>
      <c r="H77" s="7"/>
      <c r="I77" s="7"/>
      <c r="J77" s="7"/>
      <c r="K77" s="7"/>
      <c r="L77" s="7"/>
    </row>
    <row r="78" spans="1:12" x14ac:dyDescent="0.3">
      <c r="A78" s="7"/>
      <c r="B78" s="7"/>
      <c r="C78" s="7"/>
      <c r="D78" s="7"/>
      <c r="E78" s="7"/>
      <c r="F78" s="7"/>
      <c r="G78" s="7"/>
      <c r="H78" s="7"/>
      <c r="I78" s="7"/>
      <c r="J78" s="7"/>
      <c r="K78" s="7"/>
      <c r="L78" s="7"/>
    </row>
    <row r="79" spans="1:12" x14ac:dyDescent="0.3">
      <c r="A79" s="7"/>
      <c r="B79" s="7"/>
      <c r="C79" s="7"/>
      <c r="D79" s="7"/>
      <c r="E79" s="7"/>
      <c r="F79" s="7"/>
      <c r="G79" s="7"/>
      <c r="H79" s="7"/>
      <c r="I79" s="7"/>
      <c r="J79" s="7"/>
      <c r="K79" s="7"/>
      <c r="L79" s="7"/>
    </row>
    <row r="80" spans="1:12" x14ac:dyDescent="0.3">
      <c r="A80" s="7"/>
      <c r="B80" s="7"/>
      <c r="C80" s="7"/>
      <c r="D80" s="7"/>
      <c r="E80" s="7"/>
      <c r="F80" s="7"/>
      <c r="G80" s="7"/>
      <c r="H80" s="7"/>
      <c r="I80" s="7"/>
      <c r="J80" s="7"/>
      <c r="K80" s="7"/>
      <c r="L80" s="7"/>
    </row>
    <row r="81" spans="1:12" x14ac:dyDescent="0.3">
      <c r="A81" s="7"/>
      <c r="B81" s="7"/>
      <c r="C81" s="7"/>
      <c r="D81" s="7"/>
      <c r="E81" s="7"/>
      <c r="F81" s="7"/>
      <c r="G81" s="7"/>
      <c r="H81" s="7"/>
      <c r="I81" s="7"/>
      <c r="J81" s="7"/>
      <c r="K81" s="7"/>
      <c r="L81" s="7"/>
    </row>
    <row r="82" spans="1:12" x14ac:dyDescent="0.3">
      <c r="A82" s="7"/>
      <c r="B82" s="7"/>
      <c r="C82" s="7"/>
      <c r="D82" s="7"/>
      <c r="E82" s="7"/>
      <c r="F82" s="7"/>
      <c r="G82" s="7"/>
      <c r="H82" s="7"/>
      <c r="I82" s="7"/>
      <c r="J82" s="7"/>
      <c r="K82" s="7"/>
      <c r="L82" s="7"/>
    </row>
    <row r="83" spans="1:12" x14ac:dyDescent="0.3">
      <c r="A83" s="7"/>
      <c r="B83" s="7"/>
      <c r="C83" s="7"/>
      <c r="D83" s="7"/>
      <c r="E83" s="7"/>
      <c r="F83" s="7"/>
      <c r="G83" s="7"/>
      <c r="H83" s="7"/>
      <c r="I83" s="7"/>
      <c r="J83" s="7"/>
      <c r="K83" s="7"/>
      <c r="L83" s="7"/>
    </row>
    <row r="84" spans="1:12" x14ac:dyDescent="0.3">
      <c r="A84" s="7"/>
      <c r="B84" s="7"/>
      <c r="C84" s="7"/>
      <c r="D84" s="7"/>
      <c r="E84" s="7"/>
      <c r="F84" s="7"/>
      <c r="G84" s="7"/>
      <c r="H84" s="7"/>
      <c r="I84" s="7"/>
      <c r="J84" s="7"/>
      <c r="K84" s="7"/>
      <c r="L84" s="7"/>
    </row>
    <row r="85" spans="1:12" x14ac:dyDescent="0.3">
      <c r="A85" s="7"/>
      <c r="B85" s="7"/>
      <c r="C85" s="7"/>
      <c r="D85" s="7"/>
      <c r="E85" s="7"/>
      <c r="F85" s="7"/>
      <c r="G85" s="7"/>
      <c r="H85" s="7"/>
      <c r="I85" s="7"/>
      <c r="J85" s="7"/>
      <c r="K85" s="7"/>
      <c r="L85" s="7"/>
    </row>
    <row r="86" spans="1:12" x14ac:dyDescent="0.3">
      <c r="A86" s="7"/>
      <c r="B86" s="7"/>
      <c r="C86" s="7"/>
      <c r="D86" s="7"/>
      <c r="E86" s="7"/>
      <c r="F86" s="7"/>
      <c r="G86" s="7"/>
      <c r="H86" s="7"/>
      <c r="I86" s="7"/>
      <c r="J86" s="7"/>
      <c r="K86" s="7"/>
      <c r="L86" s="7"/>
    </row>
    <row r="87" spans="1:12" x14ac:dyDescent="0.3">
      <c r="A87" s="7"/>
      <c r="B87" s="7"/>
      <c r="C87" s="7"/>
      <c r="D87" s="7"/>
      <c r="E87" s="7"/>
      <c r="F87" s="7"/>
      <c r="G87" s="7"/>
      <c r="H87" s="7"/>
      <c r="I87" s="7"/>
      <c r="J87" s="7"/>
      <c r="K87" s="7"/>
      <c r="L87" s="7"/>
    </row>
    <row r="88" spans="1:12" x14ac:dyDescent="0.3">
      <c r="A88" s="7"/>
      <c r="B88" s="7"/>
      <c r="C88" s="7"/>
      <c r="D88" s="7"/>
      <c r="E88" s="7"/>
      <c r="F88" s="7"/>
      <c r="G88" s="7"/>
      <c r="H88" s="7"/>
      <c r="I88" s="7"/>
      <c r="J88" s="7"/>
      <c r="K88" s="7"/>
      <c r="L88" s="7"/>
    </row>
    <row r="89" spans="1:12" x14ac:dyDescent="0.3">
      <c r="A89" s="7"/>
      <c r="B89" s="7"/>
      <c r="C89" s="7"/>
      <c r="D89" s="7"/>
      <c r="E89" s="7"/>
      <c r="F89" s="7"/>
      <c r="G89" s="7"/>
      <c r="H89" s="7"/>
      <c r="I89" s="7"/>
      <c r="J89" s="7"/>
      <c r="K89" s="7"/>
      <c r="L89" s="7"/>
    </row>
    <row r="90" spans="1:12" x14ac:dyDescent="0.3">
      <c r="A90" s="7"/>
      <c r="B90" s="7"/>
      <c r="C90" s="7"/>
      <c r="D90" s="7"/>
      <c r="E90" s="7"/>
      <c r="F90" s="7"/>
      <c r="G90" s="7"/>
      <c r="H90" s="7"/>
      <c r="I90" s="7"/>
      <c r="J90" s="7"/>
      <c r="K90" s="7"/>
      <c r="L90" s="7"/>
    </row>
    <row r="91" spans="1:12" x14ac:dyDescent="0.3">
      <c r="A91" s="7"/>
      <c r="B91" s="7"/>
      <c r="C91" s="7"/>
      <c r="D91" s="7"/>
      <c r="E91" s="7"/>
      <c r="F91" s="7"/>
      <c r="G91" s="7"/>
      <c r="H91" s="7"/>
      <c r="I91" s="7"/>
      <c r="J91" s="7"/>
      <c r="K91" s="7"/>
      <c r="L91" s="7"/>
    </row>
    <row r="92" spans="1:12" x14ac:dyDescent="0.3">
      <c r="A92" s="7"/>
      <c r="B92" s="7"/>
      <c r="C92" s="7"/>
      <c r="D92" s="7"/>
      <c r="E92" s="7"/>
      <c r="F92" s="7"/>
      <c r="G92" s="7"/>
      <c r="H92" s="7"/>
      <c r="I92" s="7"/>
      <c r="J92" s="7"/>
      <c r="K92" s="7"/>
      <c r="L92" s="7"/>
    </row>
    <row r="93" spans="1:12" x14ac:dyDescent="0.3">
      <c r="A93" s="7"/>
      <c r="B93" s="7"/>
      <c r="C93" s="7"/>
      <c r="D93" s="7"/>
      <c r="E93" s="7"/>
      <c r="F93" s="7"/>
      <c r="G93" s="7"/>
      <c r="H93" s="7"/>
      <c r="I93" s="7"/>
      <c r="J93" s="7"/>
      <c r="K93" s="7"/>
      <c r="L93" s="7"/>
    </row>
    <row r="94" spans="1:12" x14ac:dyDescent="0.3">
      <c r="A94" s="7"/>
      <c r="B94" s="7"/>
      <c r="C94" s="7"/>
      <c r="D94" s="7"/>
      <c r="E94" s="7"/>
      <c r="F94" s="7"/>
      <c r="G94" s="7"/>
      <c r="H94" s="7"/>
      <c r="I94" s="7"/>
      <c r="J94" s="7"/>
      <c r="K94" s="7"/>
      <c r="L94" s="7"/>
    </row>
    <row r="95" spans="1:12" x14ac:dyDescent="0.3">
      <c r="A95" s="7"/>
      <c r="B95" s="7"/>
      <c r="C95" s="7"/>
      <c r="D95" s="7"/>
      <c r="E95" s="7"/>
      <c r="F95" s="7"/>
      <c r="G95" s="7"/>
      <c r="H95" s="7"/>
      <c r="I95" s="7"/>
      <c r="J95" s="7"/>
      <c r="K95" s="7"/>
      <c r="L95" s="7"/>
    </row>
    <row r="96" spans="1:12" x14ac:dyDescent="0.3">
      <c r="A96" s="7"/>
      <c r="B96" s="7"/>
      <c r="C96" s="7"/>
      <c r="D96" s="7"/>
      <c r="E96" s="7"/>
      <c r="F96" s="7"/>
      <c r="G96" s="7"/>
      <c r="H96" s="7"/>
      <c r="I96" s="7"/>
      <c r="J96" s="7"/>
      <c r="K96" s="7"/>
      <c r="L96" s="7"/>
    </row>
    <row r="97" spans="1:12" x14ac:dyDescent="0.3">
      <c r="A97" s="7"/>
      <c r="B97" s="7"/>
      <c r="C97" s="7"/>
      <c r="D97" s="7"/>
      <c r="E97" s="7"/>
      <c r="F97" s="7"/>
      <c r="G97" s="7"/>
      <c r="H97" s="7"/>
      <c r="I97" s="7"/>
      <c r="J97" s="7"/>
      <c r="K97" s="7"/>
      <c r="L97" s="7"/>
    </row>
    <row r="98" spans="1:12" x14ac:dyDescent="0.3">
      <c r="A98" s="7"/>
      <c r="B98" s="7"/>
      <c r="C98" s="7"/>
      <c r="D98" s="7"/>
      <c r="E98" s="7"/>
      <c r="F98" s="7"/>
      <c r="G98" s="7"/>
      <c r="H98" s="7"/>
      <c r="I98" s="7"/>
      <c r="J98" s="7"/>
      <c r="K98" s="7"/>
      <c r="L98" s="7"/>
    </row>
    <row r="99" spans="1:12" x14ac:dyDescent="0.3">
      <c r="A99" s="7"/>
      <c r="B99" s="7"/>
      <c r="C99" s="7"/>
      <c r="D99" s="7"/>
      <c r="E99" s="7"/>
      <c r="F99" s="7"/>
      <c r="G99" s="7"/>
      <c r="H99" s="7"/>
      <c r="I99" s="7"/>
      <c r="J99" s="7"/>
      <c r="K99" s="7"/>
      <c r="L99" s="7"/>
    </row>
    <row r="100" spans="1:12" x14ac:dyDescent="0.3">
      <c r="A100" s="7"/>
      <c r="B100" s="7"/>
      <c r="C100" s="7"/>
      <c r="D100" s="7"/>
      <c r="E100" s="7"/>
      <c r="F100" s="7"/>
      <c r="G100" s="7"/>
      <c r="H100" s="7"/>
      <c r="I100" s="7"/>
      <c r="J100" s="7"/>
      <c r="K100" s="7"/>
      <c r="L100" s="7"/>
    </row>
    <row r="101" spans="1:12" x14ac:dyDescent="0.3">
      <c r="A101" s="7"/>
      <c r="B101" s="7"/>
      <c r="C101" s="7"/>
      <c r="D101" s="7"/>
      <c r="E101" s="7"/>
      <c r="F101" s="7"/>
      <c r="G101" s="7"/>
      <c r="H101" s="7"/>
      <c r="I101" s="7"/>
      <c r="J101" s="7"/>
      <c r="K101" s="7"/>
      <c r="L101" s="7"/>
    </row>
    <row r="102" spans="1:12" x14ac:dyDescent="0.3">
      <c r="A102" s="7"/>
      <c r="B102" s="7"/>
      <c r="C102" s="7"/>
      <c r="D102" s="7"/>
      <c r="E102" s="7"/>
      <c r="F102" s="7"/>
      <c r="G102" s="7"/>
      <c r="H102" s="7"/>
      <c r="I102" s="7"/>
      <c r="J102" s="7"/>
      <c r="K102" s="7"/>
      <c r="L102" s="7"/>
    </row>
    <row r="103" spans="1:12" x14ac:dyDescent="0.3">
      <c r="A103" s="7"/>
      <c r="B103" s="7"/>
      <c r="C103" s="7"/>
      <c r="D103" s="7"/>
      <c r="E103" s="7"/>
      <c r="F103" s="7"/>
      <c r="G103" s="7"/>
      <c r="H103" s="7"/>
      <c r="I103" s="7"/>
      <c r="J103" s="7"/>
      <c r="K103" s="7"/>
      <c r="L103" s="7"/>
    </row>
    <row r="104" spans="1:12" x14ac:dyDescent="0.3">
      <c r="A104" s="7"/>
      <c r="B104" s="7"/>
      <c r="C104" s="7"/>
      <c r="D104" s="7"/>
      <c r="E104" s="7"/>
      <c r="F104" s="7"/>
      <c r="G104" s="7"/>
      <c r="H104" s="7"/>
      <c r="I104" s="7"/>
      <c r="J104" s="7"/>
      <c r="K104" s="7"/>
      <c r="L104" s="7"/>
    </row>
  </sheetData>
  <hyperlinks>
    <hyperlink ref="A1" location="Dashboard!A1" display="Dashboard!A1" xr:uid="{9AD07347-6505-44A0-B55A-2BD3818A5F6F}"/>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34C5-7AEC-43E0-9FDC-48198728D990}">
  <dimension ref="A1:AE85"/>
  <sheetViews>
    <sheetView tabSelected="1" zoomScale="110" zoomScaleNormal="110" workbookViewId="0">
      <selection activeCell="U9" sqref="U9"/>
    </sheetView>
  </sheetViews>
  <sheetFormatPr defaultRowHeight="14.4" x14ac:dyDescent="0.3"/>
  <sheetData>
    <row r="1" spans="1:3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row>
    <row r="4" spans="1:3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row>
    <row r="5" spans="1:3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row>
    <row r="6" spans="1:3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row>
    <row r="7" spans="1:3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F723-1A70-495A-BECD-21B3B2E56884}">
  <dimension ref="A1:AC104"/>
  <sheetViews>
    <sheetView zoomScale="99" zoomScaleNormal="99" workbookViewId="0"/>
  </sheetViews>
  <sheetFormatPr defaultRowHeight="14.4" x14ac:dyDescent="0.3"/>
  <sheetData>
    <row r="1" spans="1:29"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row>
    <row r="2" spans="1:29"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x14ac:dyDescent="0.3">
      <c r="A3" s="8"/>
      <c r="B3" s="7"/>
      <c r="C3" s="7"/>
      <c r="D3" s="7"/>
      <c r="E3" s="7"/>
      <c r="F3" s="7"/>
      <c r="G3" s="7"/>
      <c r="H3" s="7"/>
      <c r="I3" s="7"/>
      <c r="J3" s="7"/>
      <c r="K3" s="7"/>
      <c r="L3" s="7"/>
      <c r="M3" s="7"/>
      <c r="N3" s="7"/>
      <c r="O3" s="7"/>
      <c r="P3" s="7"/>
      <c r="Q3" s="7"/>
      <c r="R3" s="7"/>
      <c r="S3" s="7"/>
      <c r="T3" s="7"/>
      <c r="U3" s="7"/>
      <c r="V3" s="7"/>
      <c r="W3" s="7"/>
      <c r="X3" s="7"/>
      <c r="Y3" s="7"/>
      <c r="Z3" s="7"/>
      <c r="AA3" s="7"/>
      <c r="AB3" s="7"/>
      <c r="AC3" s="7"/>
    </row>
    <row r="4" spans="1:29"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29"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29"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29"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29"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29"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
      <c r="A21" s="7"/>
      <c r="B21" s="7" t="s">
        <v>12</v>
      </c>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9"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spans="1:27"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spans="1:27"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spans="1:27"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spans="1:27" x14ac:dyDescent="0.3">
      <c r="A37" s="7"/>
      <c r="B37" s="7"/>
      <c r="C37" s="7"/>
      <c r="D37" s="7"/>
      <c r="E37" s="7"/>
      <c r="F37" s="7"/>
      <c r="G37" s="7"/>
      <c r="H37" s="7"/>
      <c r="I37" s="7"/>
      <c r="J37" s="7"/>
      <c r="K37" s="7"/>
      <c r="L37" s="7"/>
    </row>
    <row r="38" spans="1:27" x14ac:dyDescent="0.3">
      <c r="A38" s="7"/>
      <c r="B38" s="7"/>
      <c r="C38" s="7"/>
      <c r="D38" s="7"/>
      <c r="E38" s="7"/>
      <c r="F38" s="7"/>
      <c r="G38" s="7"/>
      <c r="H38" s="7"/>
      <c r="I38" s="7"/>
      <c r="J38" s="7"/>
      <c r="K38" s="7"/>
      <c r="L38" s="7"/>
    </row>
    <row r="39" spans="1:27" x14ac:dyDescent="0.3">
      <c r="A39" s="7"/>
      <c r="B39" s="7"/>
      <c r="C39" s="7"/>
      <c r="D39" s="7"/>
      <c r="E39" s="7"/>
      <c r="F39" s="7"/>
      <c r="G39" s="7"/>
      <c r="H39" s="7"/>
      <c r="I39" s="7"/>
      <c r="J39" s="7"/>
      <c r="K39" s="7"/>
      <c r="L39" s="7"/>
    </row>
    <row r="40" spans="1:27" x14ac:dyDescent="0.3">
      <c r="A40" s="7"/>
      <c r="B40" s="7"/>
      <c r="C40" s="7"/>
      <c r="D40" s="7"/>
      <c r="E40" s="7"/>
      <c r="F40" s="7"/>
      <c r="G40" s="7"/>
      <c r="H40" s="7"/>
      <c r="I40" s="7"/>
      <c r="J40" s="7"/>
      <c r="K40" s="7"/>
      <c r="L40" s="7"/>
    </row>
    <row r="41" spans="1:27" x14ac:dyDescent="0.3">
      <c r="A41" s="7"/>
      <c r="B41" s="7"/>
      <c r="C41" s="7"/>
      <c r="D41" s="7"/>
      <c r="E41" s="7"/>
      <c r="F41" s="7"/>
      <c r="G41" s="7"/>
      <c r="H41" s="7"/>
      <c r="I41" s="7"/>
      <c r="J41" s="7"/>
      <c r="K41" s="7"/>
      <c r="L41" s="7"/>
    </row>
    <row r="42" spans="1:27" x14ac:dyDescent="0.3">
      <c r="A42" s="7"/>
      <c r="B42" s="7"/>
      <c r="C42" s="7"/>
      <c r="D42" s="7"/>
      <c r="E42" s="7"/>
      <c r="F42" s="7"/>
      <c r="G42" s="7"/>
      <c r="H42" s="7"/>
      <c r="I42" s="7"/>
      <c r="J42" s="7"/>
      <c r="K42" s="7"/>
      <c r="L42" s="7"/>
    </row>
    <row r="43" spans="1:27" x14ac:dyDescent="0.3">
      <c r="A43" s="7"/>
      <c r="B43" s="7"/>
      <c r="C43" s="7"/>
      <c r="D43" s="7"/>
      <c r="E43" s="7"/>
      <c r="F43" s="7"/>
      <c r="G43" s="7"/>
      <c r="H43" s="7"/>
      <c r="I43" s="7"/>
      <c r="J43" s="7"/>
      <c r="K43" s="7"/>
      <c r="L43" s="7"/>
    </row>
    <row r="44" spans="1:27" x14ac:dyDescent="0.3">
      <c r="A44" s="7"/>
      <c r="B44" s="7"/>
      <c r="C44" s="7"/>
      <c r="D44" s="7"/>
      <c r="E44" s="7"/>
      <c r="F44" s="7"/>
      <c r="G44" s="7"/>
      <c r="H44" s="7"/>
      <c r="I44" s="7"/>
      <c r="J44" s="7"/>
      <c r="K44" s="7"/>
      <c r="L44" s="7"/>
    </row>
    <row r="45" spans="1:27" x14ac:dyDescent="0.3">
      <c r="A45" s="7"/>
      <c r="B45" s="7"/>
      <c r="C45" s="7"/>
      <c r="D45" s="7"/>
      <c r="E45" s="7"/>
      <c r="F45" s="7"/>
      <c r="G45" s="7"/>
      <c r="H45" s="7"/>
      <c r="I45" s="7"/>
      <c r="J45" s="7"/>
      <c r="K45" s="7"/>
      <c r="L45" s="7"/>
    </row>
    <row r="46" spans="1:27" x14ac:dyDescent="0.3">
      <c r="A46" s="7"/>
      <c r="B46" s="7"/>
      <c r="C46" s="7"/>
      <c r="D46" s="7"/>
      <c r="E46" s="7"/>
      <c r="F46" s="7"/>
      <c r="G46" s="7"/>
      <c r="H46" s="7"/>
      <c r="I46" s="7"/>
      <c r="J46" s="7"/>
      <c r="K46" s="7"/>
      <c r="L46" s="7"/>
    </row>
    <row r="47" spans="1:27" x14ac:dyDescent="0.3">
      <c r="A47" s="7"/>
      <c r="B47" s="7"/>
      <c r="C47" s="7"/>
      <c r="D47" s="7"/>
      <c r="E47" s="7"/>
      <c r="F47" s="7"/>
      <c r="G47" s="7"/>
      <c r="H47" s="7"/>
      <c r="I47" s="7"/>
      <c r="J47" s="7"/>
      <c r="K47" s="7"/>
      <c r="L47" s="7"/>
    </row>
    <row r="48" spans="1:27" x14ac:dyDescent="0.3">
      <c r="A48" s="7"/>
      <c r="B48" s="7"/>
      <c r="C48" s="7"/>
      <c r="D48" s="7"/>
      <c r="E48" s="7"/>
      <c r="F48" s="7"/>
      <c r="G48" s="7"/>
      <c r="H48" s="7"/>
      <c r="I48" s="7"/>
      <c r="J48" s="7"/>
      <c r="K48" s="7"/>
      <c r="L48" s="7"/>
    </row>
    <row r="49" spans="1:12" x14ac:dyDescent="0.3">
      <c r="A49" s="7"/>
      <c r="B49" s="7"/>
      <c r="C49" s="7"/>
      <c r="D49" s="7"/>
      <c r="E49" s="7"/>
      <c r="F49" s="7"/>
      <c r="G49" s="7"/>
      <c r="H49" s="7"/>
      <c r="I49" s="7"/>
      <c r="J49" s="7"/>
      <c r="K49" s="7"/>
      <c r="L49" s="7"/>
    </row>
    <row r="50" spans="1:12" x14ac:dyDescent="0.3">
      <c r="A50" s="7"/>
      <c r="B50" s="7"/>
      <c r="C50" s="7"/>
      <c r="D50" s="7"/>
      <c r="E50" s="7"/>
      <c r="F50" s="7"/>
      <c r="G50" s="7"/>
      <c r="H50" s="7"/>
      <c r="I50" s="7"/>
      <c r="J50" s="7"/>
      <c r="K50" s="7"/>
      <c r="L50" s="7"/>
    </row>
    <row r="51" spans="1:12" x14ac:dyDescent="0.3">
      <c r="A51" s="7"/>
      <c r="B51" s="7"/>
      <c r="C51" s="7"/>
      <c r="D51" s="7"/>
      <c r="E51" s="7"/>
      <c r="F51" s="7"/>
      <c r="G51" s="7"/>
      <c r="H51" s="7"/>
      <c r="I51" s="7"/>
      <c r="J51" s="7"/>
      <c r="K51" s="7"/>
      <c r="L51" s="7"/>
    </row>
    <row r="52" spans="1:12" x14ac:dyDescent="0.3">
      <c r="A52" s="7"/>
      <c r="B52" s="7"/>
      <c r="C52" s="7"/>
      <c r="D52" s="7"/>
      <c r="E52" s="7"/>
      <c r="F52" s="7"/>
      <c r="G52" s="7"/>
      <c r="H52" s="7"/>
      <c r="I52" s="7"/>
      <c r="J52" s="7"/>
      <c r="K52" s="7"/>
      <c r="L52" s="7"/>
    </row>
    <row r="53" spans="1:12" x14ac:dyDescent="0.3">
      <c r="A53" s="7"/>
      <c r="B53" s="7"/>
      <c r="C53" s="7"/>
      <c r="D53" s="7"/>
      <c r="E53" s="7"/>
      <c r="F53" s="7"/>
      <c r="G53" s="7"/>
      <c r="H53" s="7"/>
      <c r="I53" s="7"/>
      <c r="J53" s="7"/>
      <c r="K53" s="7"/>
      <c r="L53" s="7"/>
    </row>
    <row r="54" spans="1:12" x14ac:dyDescent="0.3">
      <c r="A54" s="7"/>
      <c r="B54" s="7"/>
      <c r="C54" s="7"/>
      <c r="D54" s="7"/>
      <c r="E54" s="7"/>
      <c r="F54" s="7"/>
      <c r="G54" s="7"/>
      <c r="H54" s="7"/>
      <c r="I54" s="7"/>
      <c r="J54" s="7"/>
      <c r="K54" s="7"/>
      <c r="L54" s="7"/>
    </row>
    <row r="55" spans="1:12" x14ac:dyDescent="0.3">
      <c r="A55" s="7"/>
      <c r="B55" s="7"/>
      <c r="C55" s="7"/>
      <c r="D55" s="7"/>
      <c r="E55" s="7"/>
      <c r="F55" s="7"/>
      <c r="G55" s="7"/>
      <c r="H55" s="7"/>
      <c r="I55" s="7"/>
      <c r="J55" s="7"/>
      <c r="K55" s="7"/>
      <c r="L55" s="7"/>
    </row>
    <row r="56" spans="1:12" x14ac:dyDescent="0.3">
      <c r="A56" s="7"/>
      <c r="B56" s="7"/>
      <c r="C56" s="7"/>
      <c r="D56" s="7"/>
      <c r="E56" s="7"/>
      <c r="F56" s="7"/>
      <c r="G56" s="7"/>
      <c r="H56" s="7"/>
      <c r="I56" s="7"/>
      <c r="J56" s="7"/>
      <c r="K56" s="7"/>
      <c r="L56" s="7"/>
    </row>
    <row r="57" spans="1:12" x14ac:dyDescent="0.3">
      <c r="A57" s="7"/>
      <c r="B57" s="7"/>
      <c r="C57" s="7"/>
      <c r="D57" s="7"/>
      <c r="E57" s="7"/>
      <c r="F57" s="7"/>
      <c r="G57" s="7"/>
      <c r="H57" s="7"/>
      <c r="I57" s="7"/>
      <c r="J57" s="7"/>
      <c r="K57" s="7"/>
      <c r="L57" s="7"/>
    </row>
    <row r="58" spans="1:12" x14ac:dyDescent="0.3">
      <c r="A58" s="7"/>
      <c r="B58" s="7"/>
      <c r="C58" s="7"/>
      <c r="D58" s="7"/>
      <c r="E58" s="7"/>
      <c r="F58" s="7"/>
      <c r="G58" s="7"/>
      <c r="H58" s="7"/>
      <c r="I58" s="7"/>
      <c r="J58" s="7"/>
      <c r="K58" s="7"/>
      <c r="L58" s="7"/>
    </row>
    <row r="59" spans="1:12" x14ac:dyDescent="0.3">
      <c r="A59" s="7"/>
      <c r="B59" s="7"/>
      <c r="C59" s="7"/>
      <c r="D59" s="7"/>
      <c r="E59" s="7"/>
      <c r="F59" s="7"/>
      <c r="G59" s="7"/>
      <c r="H59" s="7"/>
      <c r="I59" s="7"/>
      <c r="J59" s="7"/>
      <c r="K59" s="7"/>
      <c r="L59" s="7"/>
    </row>
    <row r="60" spans="1:12" x14ac:dyDescent="0.3">
      <c r="A60" s="7"/>
      <c r="B60" s="7"/>
      <c r="C60" s="7"/>
      <c r="D60" s="7"/>
      <c r="E60" s="7"/>
      <c r="F60" s="7"/>
      <c r="G60" s="7"/>
      <c r="H60" s="7"/>
      <c r="I60" s="7"/>
      <c r="J60" s="7"/>
      <c r="K60" s="7"/>
      <c r="L60" s="7"/>
    </row>
    <row r="61" spans="1:12" x14ac:dyDescent="0.3">
      <c r="A61" s="7"/>
      <c r="B61" s="7"/>
      <c r="C61" s="7"/>
      <c r="D61" s="7"/>
      <c r="E61" s="7"/>
      <c r="F61" s="7"/>
      <c r="G61" s="7"/>
      <c r="H61" s="7"/>
      <c r="I61" s="7"/>
      <c r="J61" s="7"/>
      <c r="K61" s="7"/>
      <c r="L61" s="7"/>
    </row>
    <row r="62" spans="1:12" x14ac:dyDescent="0.3">
      <c r="A62" s="7"/>
      <c r="B62" s="7"/>
      <c r="C62" s="7"/>
      <c r="D62" s="7"/>
      <c r="E62" s="7"/>
      <c r="F62" s="7"/>
      <c r="G62" s="7"/>
      <c r="H62" s="7"/>
      <c r="I62" s="7"/>
      <c r="J62" s="7"/>
      <c r="K62" s="7"/>
      <c r="L62" s="7"/>
    </row>
    <row r="63" spans="1:12" x14ac:dyDescent="0.3">
      <c r="A63" s="7"/>
      <c r="B63" s="7"/>
      <c r="C63" s="7"/>
      <c r="D63" s="7"/>
      <c r="E63" s="7"/>
      <c r="F63" s="7"/>
      <c r="G63" s="7"/>
      <c r="H63" s="7"/>
      <c r="I63" s="7"/>
      <c r="J63" s="7"/>
      <c r="K63" s="7"/>
      <c r="L63" s="7"/>
    </row>
    <row r="64" spans="1:12" x14ac:dyDescent="0.3">
      <c r="A64" s="7"/>
      <c r="B64" s="7"/>
      <c r="C64" s="7"/>
      <c r="D64" s="7"/>
      <c r="E64" s="7"/>
      <c r="F64" s="7"/>
      <c r="G64" s="7"/>
      <c r="H64" s="7"/>
      <c r="I64" s="7"/>
      <c r="J64" s="7"/>
      <c r="K64" s="7"/>
      <c r="L64" s="7"/>
    </row>
    <row r="65" spans="1:12" x14ac:dyDescent="0.3">
      <c r="A65" s="7"/>
      <c r="B65" s="7"/>
      <c r="C65" s="7"/>
      <c r="D65" s="7"/>
      <c r="E65" s="7"/>
      <c r="F65" s="7"/>
      <c r="G65" s="7"/>
      <c r="H65" s="7"/>
      <c r="I65" s="7"/>
      <c r="J65" s="7"/>
      <c r="K65" s="7"/>
      <c r="L65" s="7"/>
    </row>
    <row r="66" spans="1:12" x14ac:dyDescent="0.3">
      <c r="A66" s="7"/>
      <c r="B66" s="7"/>
      <c r="C66" s="7"/>
      <c r="D66" s="7"/>
      <c r="E66" s="7"/>
      <c r="F66" s="7"/>
      <c r="G66" s="7"/>
      <c r="H66" s="7"/>
      <c r="I66" s="7"/>
      <c r="J66" s="7"/>
      <c r="K66" s="7"/>
      <c r="L66" s="7"/>
    </row>
    <row r="67" spans="1:12" x14ac:dyDescent="0.3">
      <c r="A67" s="7"/>
      <c r="B67" s="7"/>
      <c r="C67" s="7"/>
      <c r="D67" s="7"/>
      <c r="E67" s="7"/>
      <c r="F67" s="7"/>
      <c r="G67" s="7"/>
      <c r="H67" s="7"/>
      <c r="I67" s="7"/>
      <c r="J67" s="7"/>
      <c r="K67" s="7"/>
      <c r="L67" s="7"/>
    </row>
    <row r="68" spans="1:12" x14ac:dyDescent="0.3">
      <c r="A68" s="7"/>
      <c r="B68" s="7"/>
      <c r="C68" s="7"/>
      <c r="D68" s="7"/>
      <c r="E68" s="7"/>
      <c r="F68" s="7"/>
      <c r="G68" s="7"/>
      <c r="H68" s="7"/>
      <c r="I68" s="7"/>
      <c r="J68" s="7"/>
      <c r="K68" s="7"/>
      <c r="L68" s="7"/>
    </row>
    <row r="69" spans="1:12" x14ac:dyDescent="0.3">
      <c r="A69" s="7"/>
      <c r="B69" s="7"/>
      <c r="C69" s="7"/>
      <c r="D69" s="7"/>
      <c r="E69" s="7"/>
      <c r="F69" s="7"/>
      <c r="G69" s="7"/>
      <c r="H69" s="7"/>
      <c r="I69" s="7"/>
      <c r="J69" s="7"/>
      <c r="K69" s="7"/>
      <c r="L69" s="7"/>
    </row>
    <row r="70" spans="1:12" x14ac:dyDescent="0.3">
      <c r="A70" s="7"/>
      <c r="B70" s="7"/>
      <c r="C70" s="7"/>
      <c r="D70" s="7"/>
      <c r="E70" s="7"/>
      <c r="F70" s="7"/>
      <c r="G70" s="7"/>
      <c r="H70" s="7"/>
      <c r="I70" s="7"/>
      <c r="J70" s="7"/>
      <c r="K70" s="7"/>
      <c r="L70" s="7"/>
    </row>
    <row r="71" spans="1:12" x14ac:dyDescent="0.3">
      <c r="A71" s="7"/>
      <c r="B71" s="7"/>
      <c r="C71" s="7"/>
      <c r="D71" s="7"/>
      <c r="E71" s="7"/>
      <c r="F71" s="7"/>
      <c r="G71" s="7"/>
      <c r="H71" s="7"/>
      <c r="I71" s="7"/>
      <c r="J71" s="7"/>
      <c r="K71" s="7"/>
      <c r="L71" s="7"/>
    </row>
    <row r="72" spans="1:12" x14ac:dyDescent="0.3">
      <c r="A72" s="7"/>
      <c r="B72" s="7"/>
      <c r="C72" s="7"/>
      <c r="D72" s="7"/>
      <c r="E72" s="7"/>
      <c r="F72" s="7"/>
      <c r="G72" s="7"/>
      <c r="H72" s="7"/>
      <c r="I72" s="7"/>
      <c r="J72" s="7"/>
      <c r="K72" s="7"/>
      <c r="L72" s="7"/>
    </row>
    <row r="73" spans="1:12" x14ac:dyDescent="0.3">
      <c r="A73" s="7"/>
      <c r="B73" s="7"/>
      <c r="C73" s="7"/>
      <c r="D73" s="7"/>
      <c r="E73" s="7"/>
      <c r="F73" s="7"/>
      <c r="G73" s="7"/>
      <c r="H73" s="7"/>
      <c r="I73" s="7"/>
      <c r="J73" s="7"/>
      <c r="K73" s="7"/>
      <c r="L73" s="7"/>
    </row>
    <row r="74" spans="1:12" x14ac:dyDescent="0.3">
      <c r="A74" s="7"/>
      <c r="B74" s="7"/>
      <c r="C74" s="7"/>
      <c r="D74" s="7"/>
      <c r="E74" s="7"/>
      <c r="F74" s="7"/>
      <c r="G74" s="7"/>
      <c r="H74" s="7"/>
      <c r="I74" s="7"/>
      <c r="J74" s="7"/>
      <c r="K74" s="7"/>
      <c r="L74" s="7"/>
    </row>
    <row r="75" spans="1:12" x14ac:dyDescent="0.3">
      <c r="A75" s="7"/>
      <c r="B75" s="7"/>
      <c r="C75" s="7"/>
      <c r="D75" s="7"/>
      <c r="E75" s="7"/>
      <c r="F75" s="7"/>
      <c r="G75" s="7"/>
      <c r="H75" s="7"/>
      <c r="I75" s="7"/>
      <c r="J75" s="7"/>
      <c r="K75" s="7"/>
      <c r="L75" s="7"/>
    </row>
    <row r="76" spans="1:12" x14ac:dyDescent="0.3">
      <c r="A76" s="7"/>
      <c r="B76" s="7"/>
      <c r="C76" s="7"/>
      <c r="D76" s="7"/>
      <c r="E76" s="7"/>
      <c r="F76" s="7"/>
      <c r="G76" s="7"/>
      <c r="H76" s="7"/>
      <c r="I76" s="7"/>
      <c r="J76" s="7"/>
      <c r="K76" s="7"/>
      <c r="L76" s="7"/>
    </row>
    <row r="77" spans="1:12" x14ac:dyDescent="0.3">
      <c r="A77" s="7"/>
      <c r="B77" s="7"/>
      <c r="C77" s="7"/>
      <c r="D77" s="7"/>
      <c r="E77" s="7"/>
      <c r="F77" s="7"/>
      <c r="G77" s="7"/>
      <c r="H77" s="7"/>
      <c r="I77" s="7"/>
      <c r="J77" s="7"/>
      <c r="K77" s="7"/>
      <c r="L77" s="7"/>
    </row>
    <row r="78" spans="1:12" x14ac:dyDescent="0.3">
      <c r="A78" s="7"/>
      <c r="B78" s="7"/>
      <c r="C78" s="7"/>
      <c r="D78" s="7"/>
      <c r="E78" s="7"/>
      <c r="F78" s="7"/>
      <c r="G78" s="7"/>
      <c r="H78" s="7"/>
      <c r="I78" s="7"/>
      <c r="J78" s="7"/>
      <c r="K78" s="7"/>
      <c r="L78" s="7"/>
    </row>
    <row r="79" spans="1:12" x14ac:dyDescent="0.3">
      <c r="A79" s="7"/>
      <c r="B79" s="7"/>
      <c r="C79" s="7"/>
      <c r="D79" s="7"/>
      <c r="E79" s="7"/>
      <c r="F79" s="7"/>
      <c r="G79" s="7"/>
      <c r="H79" s="7"/>
      <c r="I79" s="7"/>
      <c r="J79" s="7"/>
      <c r="K79" s="7"/>
      <c r="L79" s="7"/>
    </row>
    <row r="80" spans="1:12" x14ac:dyDescent="0.3">
      <c r="A80" s="7"/>
      <c r="B80" s="7"/>
      <c r="C80" s="7"/>
      <c r="D80" s="7"/>
      <c r="E80" s="7"/>
      <c r="F80" s="7"/>
      <c r="G80" s="7"/>
      <c r="H80" s="7"/>
      <c r="I80" s="7"/>
      <c r="J80" s="7"/>
      <c r="K80" s="7"/>
      <c r="L80" s="7"/>
    </row>
    <row r="81" spans="1:12" x14ac:dyDescent="0.3">
      <c r="A81" s="7"/>
      <c r="B81" s="7"/>
      <c r="C81" s="7"/>
      <c r="D81" s="7"/>
      <c r="E81" s="7"/>
      <c r="F81" s="7"/>
      <c r="G81" s="7"/>
      <c r="H81" s="7"/>
      <c r="I81" s="7"/>
      <c r="J81" s="7"/>
      <c r="K81" s="7"/>
      <c r="L81" s="7"/>
    </row>
    <row r="82" spans="1:12" x14ac:dyDescent="0.3">
      <c r="A82" s="7"/>
      <c r="B82" s="7"/>
      <c r="C82" s="7"/>
      <c r="D82" s="7"/>
      <c r="E82" s="7"/>
      <c r="F82" s="7"/>
      <c r="G82" s="7"/>
      <c r="H82" s="7"/>
      <c r="I82" s="7"/>
      <c r="J82" s="7"/>
      <c r="K82" s="7"/>
      <c r="L82" s="7"/>
    </row>
    <row r="83" spans="1:12" x14ac:dyDescent="0.3">
      <c r="A83" s="7"/>
      <c r="B83" s="7"/>
      <c r="C83" s="7"/>
      <c r="D83" s="7"/>
      <c r="E83" s="7"/>
      <c r="F83" s="7"/>
      <c r="G83" s="7"/>
      <c r="H83" s="7"/>
      <c r="I83" s="7"/>
      <c r="J83" s="7"/>
      <c r="K83" s="7"/>
      <c r="L83" s="7"/>
    </row>
    <row r="84" spans="1:12" x14ac:dyDescent="0.3">
      <c r="A84" s="7"/>
      <c r="B84" s="7"/>
      <c r="C84" s="7"/>
      <c r="D84" s="7"/>
      <c r="E84" s="7"/>
      <c r="F84" s="7"/>
      <c r="G84" s="7"/>
      <c r="H84" s="7"/>
      <c r="I84" s="7"/>
      <c r="J84" s="7"/>
      <c r="K84" s="7"/>
      <c r="L84" s="7"/>
    </row>
    <row r="85" spans="1:12" x14ac:dyDescent="0.3">
      <c r="A85" s="7"/>
      <c r="B85" s="7"/>
      <c r="C85" s="7"/>
      <c r="D85" s="7"/>
      <c r="E85" s="7"/>
      <c r="F85" s="7"/>
      <c r="G85" s="7"/>
      <c r="H85" s="7"/>
      <c r="I85" s="7"/>
      <c r="J85" s="7"/>
      <c r="K85" s="7"/>
      <c r="L85" s="7"/>
    </row>
    <row r="86" spans="1:12" x14ac:dyDescent="0.3">
      <c r="A86" s="7"/>
      <c r="B86" s="7"/>
      <c r="C86" s="7"/>
      <c r="D86" s="7"/>
      <c r="E86" s="7"/>
      <c r="F86" s="7"/>
      <c r="G86" s="7"/>
      <c r="H86" s="7"/>
      <c r="I86" s="7"/>
      <c r="J86" s="7"/>
      <c r="K86" s="7"/>
      <c r="L86" s="7"/>
    </row>
    <row r="87" spans="1:12" x14ac:dyDescent="0.3">
      <c r="A87" s="7"/>
      <c r="B87" s="7"/>
      <c r="C87" s="7"/>
      <c r="D87" s="7"/>
      <c r="E87" s="7"/>
      <c r="F87" s="7"/>
      <c r="G87" s="7"/>
      <c r="H87" s="7"/>
      <c r="I87" s="7"/>
      <c r="J87" s="7"/>
      <c r="K87" s="7"/>
      <c r="L87" s="7"/>
    </row>
    <row r="88" spans="1:12" x14ac:dyDescent="0.3">
      <c r="A88" s="7"/>
      <c r="B88" s="7"/>
      <c r="C88" s="7"/>
      <c r="D88" s="7"/>
      <c r="E88" s="7"/>
      <c r="F88" s="7"/>
      <c r="G88" s="7"/>
      <c r="H88" s="7"/>
      <c r="I88" s="7"/>
      <c r="J88" s="7"/>
      <c r="K88" s="7"/>
      <c r="L88" s="7"/>
    </row>
    <row r="89" spans="1:12" x14ac:dyDescent="0.3">
      <c r="A89" s="7"/>
      <c r="B89" s="7"/>
      <c r="C89" s="7"/>
      <c r="D89" s="7"/>
      <c r="E89" s="7"/>
      <c r="F89" s="7"/>
      <c r="G89" s="7"/>
      <c r="H89" s="7"/>
      <c r="I89" s="7"/>
      <c r="J89" s="7"/>
      <c r="K89" s="7"/>
      <c r="L89" s="7"/>
    </row>
    <row r="90" spans="1:12" x14ac:dyDescent="0.3">
      <c r="A90" s="7"/>
      <c r="B90" s="7"/>
      <c r="C90" s="7"/>
      <c r="D90" s="7"/>
      <c r="E90" s="7"/>
      <c r="F90" s="7"/>
      <c r="G90" s="7"/>
      <c r="H90" s="7"/>
      <c r="I90" s="7"/>
      <c r="J90" s="7"/>
      <c r="K90" s="7"/>
      <c r="L90" s="7"/>
    </row>
    <row r="91" spans="1:12" x14ac:dyDescent="0.3">
      <c r="A91" s="7"/>
      <c r="B91" s="7"/>
      <c r="C91" s="7"/>
      <c r="D91" s="7"/>
      <c r="E91" s="7"/>
      <c r="F91" s="7"/>
      <c r="G91" s="7"/>
      <c r="H91" s="7"/>
      <c r="I91" s="7"/>
      <c r="J91" s="7"/>
      <c r="K91" s="7"/>
      <c r="L91" s="7"/>
    </row>
    <row r="92" spans="1:12" x14ac:dyDescent="0.3">
      <c r="A92" s="7"/>
      <c r="B92" s="7"/>
      <c r="C92" s="7"/>
      <c r="D92" s="7"/>
      <c r="E92" s="7"/>
      <c r="F92" s="7"/>
      <c r="G92" s="7"/>
      <c r="H92" s="7"/>
      <c r="I92" s="7"/>
      <c r="J92" s="7"/>
      <c r="K92" s="7"/>
      <c r="L92" s="7"/>
    </row>
    <row r="93" spans="1:12" x14ac:dyDescent="0.3">
      <c r="A93" s="7"/>
      <c r="B93" s="7"/>
      <c r="C93" s="7"/>
      <c r="D93" s="7"/>
      <c r="E93" s="7"/>
      <c r="F93" s="7"/>
      <c r="G93" s="7"/>
      <c r="H93" s="7"/>
      <c r="I93" s="7"/>
      <c r="J93" s="7"/>
      <c r="K93" s="7"/>
      <c r="L93" s="7"/>
    </row>
    <row r="94" spans="1:12" x14ac:dyDescent="0.3">
      <c r="A94" s="7"/>
      <c r="B94" s="7"/>
      <c r="C94" s="7"/>
      <c r="D94" s="7"/>
      <c r="E94" s="7"/>
      <c r="F94" s="7"/>
      <c r="G94" s="7"/>
      <c r="H94" s="7"/>
      <c r="I94" s="7"/>
      <c r="J94" s="7"/>
      <c r="K94" s="7"/>
      <c r="L94" s="7"/>
    </row>
    <row r="95" spans="1:12" x14ac:dyDescent="0.3">
      <c r="A95" s="7"/>
      <c r="B95" s="7"/>
      <c r="C95" s="7"/>
      <c r="D95" s="7"/>
      <c r="E95" s="7"/>
      <c r="F95" s="7"/>
      <c r="G95" s="7"/>
      <c r="H95" s="7"/>
      <c r="I95" s="7"/>
      <c r="J95" s="7"/>
      <c r="K95" s="7"/>
      <c r="L95" s="7"/>
    </row>
    <row r="96" spans="1:12" x14ac:dyDescent="0.3">
      <c r="A96" s="7"/>
      <c r="B96" s="7"/>
      <c r="C96" s="7"/>
      <c r="D96" s="7"/>
      <c r="E96" s="7"/>
      <c r="F96" s="7"/>
      <c r="G96" s="7"/>
      <c r="H96" s="7"/>
      <c r="I96" s="7"/>
      <c r="J96" s="7"/>
      <c r="K96" s="7"/>
      <c r="L96" s="7"/>
    </row>
    <row r="97" spans="1:12" x14ac:dyDescent="0.3">
      <c r="A97" s="7"/>
      <c r="B97" s="7"/>
      <c r="C97" s="7"/>
      <c r="D97" s="7"/>
      <c r="E97" s="7"/>
      <c r="F97" s="7"/>
      <c r="G97" s="7"/>
      <c r="H97" s="7"/>
      <c r="I97" s="7"/>
      <c r="J97" s="7"/>
      <c r="K97" s="7"/>
      <c r="L97" s="7"/>
    </row>
    <row r="98" spans="1:12" x14ac:dyDescent="0.3">
      <c r="A98" s="7"/>
      <c r="B98" s="7"/>
      <c r="C98" s="7"/>
      <c r="D98" s="7"/>
      <c r="E98" s="7"/>
      <c r="F98" s="7"/>
      <c r="G98" s="7"/>
      <c r="H98" s="7"/>
      <c r="I98" s="7"/>
      <c r="J98" s="7"/>
      <c r="K98" s="7"/>
      <c r="L98" s="7"/>
    </row>
    <row r="99" spans="1:12" x14ac:dyDescent="0.3">
      <c r="A99" s="7"/>
      <c r="B99" s="7"/>
      <c r="C99" s="7"/>
      <c r="D99" s="7"/>
      <c r="E99" s="7"/>
      <c r="F99" s="7"/>
      <c r="G99" s="7"/>
      <c r="H99" s="7"/>
      <c r="I99" s="7"/>
      <c r="J99" s="7"/>
      <c r="K99" s="7"/>
      <c r="L99" s="7"/>
    </row>
    <row r="100" spans="1:12" x14ac:dyDescent="0.3">
      <c r="A100" s="7"/>
      <c r="B100" s="7"/>
      <c r="C100" s="7"/>
      <c r="D100" s="7"/>
      <c r="E100" s="7"/>
      <c r="F100" s="7"/>
      <c r="G100" s="7"/>
      <c r="H100" s="7"/>
      <c r="I100" s="7"/>
      <c r="J100" s="7"/>
      <c r="K100" s="7"/>
      <c r="L100" s="7"/>
    </row>
    <row r="101" spans="1:12" x14ac:dyDescent="0.3">
      <c r="A101" s="7"/>
      <c r="B101" s="7"/>
      <c r="C101" s="7"/>
      <c r="D101" s="7"/>
      <c r="E101" s="7"/>
      <c r="F101" s="7"/>
      <c r="G101" s="7"/>
      <c r="H101" s="7"/>
      <c r="I101" s="7"/>
      <c r="J101" s="7"/>
      <c r="K101" s="7"/>
      <c r="L101" s="7"/>
    </row>
    <row r="102" spans="1:12" x14ac:dyDescent="0.3">
      <c r="A102" s="7"/>
      <c r="B102" s="7"/>
      <c r="C102" s="7"/>
      <c r="D102" s="7"/>
      <c r="E102" s="7"/>
      <c r="F102" s="7"/>
      <c r="G102" s="7"/>
      <c r="H102" s="7"/>
      <c r="I102" s="7"/>
      <c r="J102" s="7"/>
      <c r="K102" s="7"/>
      <c r="L102" s="7"/>
    </row>
    <row r="103" spans="1:12" x14ac:dyDescent="0.3">
      <c r="A103" s="7"/>
      <c r="B103" s="7"/>
      <c r="C103" s="7"/>
      <c r="D103" s="7"/>
      <c r="E103" s="7"/>
      <c r="F103" s="7"/>
      <c r="G103" s="7"/>
      <c r="H103" s="7"/>
      <c r="I103" s="7"/>
      <c r="J103" s="7"/>
      <c r="K103" s="7"/>
      <c r="L103" s="7"/>
    </row>
    <row r="104" spans="1:12" x14ac:dyDescent="0.3">
      <c r="A104" s="7"/>
      <c r="B104" s="7"/>
      <c r="C104" s="7"/>
      <c r="D104" s="7"/>
      <c r="E104" s="7"/>
      <c r="F104" s="7"/>
      <c r="G104" s="7"/>
      <c r="H104" s="7"/>
      <c r="I104" s="7"/>
      <c r="J104" s="7"/>
      <c r="K104" s="7"/>
      <c r="L104"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31E1672-053A-4506-AE11-4516598023DF}">
  <ds:schemaRefs/>
</ds:datastoreItem>
</file>

<file path=customXml/itemProps2.xml><?xml version="1.0" encoding="utf-8"?>
<ds:datastoreItem xmlns:ds="http://schemas.openxmlformats.org/officeDocument/2006/customXml" ds:itemID="{B4B32A1A-BED8-486C-9272-FEE82FD761BA}">
  <ds:schemaRefs/>
</ds:datastoreItem>
</file>

<file path=customXml/itemProps3.xml><?xml version="1.0" encoding="utf-8"?>
<ds:datastoreItem xmlns:ds="http://schemas.openxmlformats.org/officeDocument/2006/customXml" ds:itemID="{0293D33B-532E-440D-A144-C65BDCC3B5DB}">
  <ds:schemaRefs/>
</ds:datastoreItem>
</file>

<file path=customXml/itemProps4.xml><?xml version="1.0" encoding="utf-8"?>
<ds:datastoreItem xmlns:ds="http://schemas.openxmlformats.org/officeDocument/2006/customXml" ds:itemID="{E9D7A0E0-F26C-4D0A-ADE3-3EDCB29E7BD8}">
  <ds:schemaRefs/>
</ds:datastoreItem>
</file>

<file path=customXml/itemProps5.xml><?xml version="1.0" encoding="utf-8"?>
<ds:datastoreItem xmlns:ds="http://schemas.openxmlformats.org/officeDocument/2006/customXml" ds:itemID="{118D722A-1117-40A3-BA4D-A52513224110}">
  <ds:schemaRefs/>
</ds:datastoreItem>
</file>

<file path=customXml/itemProps6.xml><?xml version="1.0" encoding="utf-8"?>
<ds:datastoreItem xmlns:ds="http://schemas.openxmlformats.org/officeDocument/2006/customXml" ds:itemID="{4116B1C1-8AF3-42CC-99D4-AC75F0103D47}">
  <ds:schemaRefs/>
</ds:datastoreItem>
</file>

<file path=customXml/itemProps7.xml><?xml version="1.0" encoding="utf-8"?>
<ds:datastoreItem xmlns:ds="http://schemas.openxmlformats.org/officeDocument/2006/customXml" ds:itemID="{6358DA34-7C30-48A7-B81B-1AA564F6DE88}">
  <ds:schemaRefs/>
</ds:datastoreItem>
</file>

<file path=customXml/itemProps8.xml><?xml version="1.0" encoding="utf-8"?>
<ds:datastoreItem xmlns:ds="http://schemas.openxmlformats.org/officeDocument/2006/customXml" ds:itemID="{23A81AD9-0757-4895-8B34-F452DF424D7E}">
  <ds:schemaRefs/>
</ds:datastoreItem>
</file>

<file path=customXml/itemProps9.xml><?xml version="1.0" encoding="utf-8"?>
<ds:datastoreItem xmlns:ds="http://schemas.openxmlformats.org/officeDocument/2006/customXml" ds:itemID="{67356ECA-0F22-4AB2-922C-2FF131041BC0}">
  <ds:schemaRefs/>
</ds:datastoreItem>
</file>

<file path=customXml/itemProps10.xml><?xml version="1.0" encoding="utf-8"?>
<ds:datastoreItem xmlns:ds="http://schemas.openxmlformats.org/officeDocument/2006/customXml" ds:itemID="{EB216CE9-8583-4854-BDAB-43C92973587B}">
  <ds:schemaRefs/>
</ds:datastoreItem>
</file>

<file path=customXml/itemProps11.xml><?xml version="1.0" encoding="utf-8"?>
<ds:datastoreItem xmlns:ds="http://schemas.openxmlformats.org/officeDocument/2006/customXml" ds:itemID="{CF804245-2B52-45C0-BB00-C887E033BB75}">
  <ds:schemaRefs/>
</ds:datastoreItem>
</file>

<file path=customXml/itemProps12.xml><?xml version="1.0" encoding="utf-8"?>
<ds:datastoreItem xmlns:ds="http://schemas.openxmlformats.org/officeDocument/2006/customXml" ds:itemID="{C4E32FEF-39DC-4642-A593-13799CE84E53}">
  <ds:schemaRefs/>
</ds:datastoreItem>
</file>

<file path=customXml/itemProps13.xml><?xml version="1.0" encoding="utf-8"?>
<ds:datastoreItem xmlns:ds="http://schemas.openxmlformats.org/officeDocument/2006/customXml" ds:itemID="{58322830-ABD7-45DF-BC5D-ECF42708FD36}">
  <ds:schemaRefs/>
</ds:datastoreItem>
</file>

<file path=customXml/itemProps14.xml><?xml version="1.0" encoding="utf-8"?>
<ds:datastoreItem xmlns:ds="http://schemas.openxmlformats.org/officeDocument/2006/customXml" ds:itemID="{A46B73B2-EE78-40D0-BC8F-6E77E82BC35D}">
  <ds:schemaRefs>
    <ds:schemaRef ds:uri="http://schemas.microsoft.com/DataMashup"/>
  </ds:schemaRefs>
</ds:datastoreItem>
</file>

<file path=customXml/itemProps15.xml><?xml version="1.0" encoding="utf-8"?>
<ds:datastoreItem xmlns:ds="http://schemas.openxmlformats.org/officeDocument/2006/customXml" ds:itemID="{28F72C9B-800B-44A5-8425-4E6AB9517F4F}">
  <ds:schemaRefs/>
</ds:datastoreItem>
</file>

<file path=customXml/itemProps16.xml><?xml version="1.0" encoding="utf-8"?>
<ds:datastoreItem xmlns:ds="http://schemas.openxmlformats.org/officeDocument/2006/customXml" ds:itemID="{28D59EE9-5056-4C05-B6F4-CA0204C3D50F}">
  <ds:schemaRefs/>
</ds:datastoreItem>
</file>

<file path=customXml/itemProps17.xml><?xml version="1.0" encoding="utf-8"?>
<ds:datastoreItem xmlns:ds="http://schemas.openxmlformats.org/officeDocument/2006/customXml" ds:itemID="{8FCE9938-3433-413D-8335-708371FAEFB5}">
  <ds:schemaRefs/>
</ds:datastoreItem>
</file>

<file path=customXml/itemProps18.xml><?xml version="1.0" encoding="utf-8"?>
<ds:datastoreItem xmlns:ds="http://schemas.openxmlformats.org/officeDocument/2006/customXml" ds:itemID="{84C949C4-2524-4F63-8E5D-CA8D52F814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Pivot Report </vt:lpstr>
      <vt:lpstr>daily er no of paitents </vt:lpstr>
      <vt:lpstr>Average wait time daily trend</vt:lpstr>
      <vt:lpstr>Dashboard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JAHNVI SHARMA</dc:creator>
  <cp:lastModifiedBy>JAHNVI SHARMA</cp:lastModifiedBy>
  <dcterms:created xsi:type="dcterms:W3CDTF">2025-04-27T08:27:00Z</dcterms:created>
  <dcterms:modified xsi:type="dcterms:W3CDTF">2025-09-27T12:09:17Z</dcterms:modified>
</cp:coreProperties>
</file>