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Jahrim\Desktop\Projects\pm-project\docs\resources\tables\"/>
    </mc:Choice>
  </mc:AlternateContent>
  <xr:revisionPtr revIDLastSave="0" documentId="13_ncr:1_{7EB0AF82-524C-4755-A241-85630250DEE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B3" i="1" l="1"/>
  <c r="A4" i="1"/>
  <c r="B4" i="1" s="1"/>
  <c r="A5" i="1" l="1"/>
  <c r="A6" i="1" l="1"/>
  <c r="B5" i="1"/>
  <c r="A7" i="1" l="1"/>
  <c r="B6" i="1"/>
  <c r="A8" i="1" l="1"/>
  <c r="B7" i="1"/>
  <c r="A9" i="1" l="1"/>
  <c r="B8" i="1"/>
  <c r="A10" i="1" l="1"/>
  <c r="B9" i="1"/>
  <c r="A11" i="1" l="1"/>
  <c r="B10" i="1"/>
  <c r="A12" i="1" l="1"/>
  <c r="B11" i="1"/>
  <c r="A13" i="1" l="1"/>
  <c r="B12" i="1"/>
  <c r="A14" i="1" l="1"/>
  <c r="B13" i="1"/>
  <c r="A15" i="1" l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B23" i="1" l="1"/>
  <c r="A24" i="1"/>
  <c r="B24" i="1" l="1"/>
  <c r="A25" i="1"/>
  <c r="B25" i="1" l="1"/>
  <c r="A26" i="1"/>
  <c r="B26" i="1" s="1"/>
</calcChain>
</file>

<file path=xl/sharedStrings.xml><?xml version="1.0" encoding="utf-8"?>
<sst xmlns="http://schemas.openxmlformats.org/spreadsheetml/2006/main" count="6" uniqueCount="6">
  <si>
    <t>Data
Monitoraggio</t>
  </si>
  <si>
    <t>Numero
Monitoraggio</t>
  </si>
  <si>
    <t>Stato progetto</t>
  </si>
  <si>
    <t>Scadenza</t>
  </si>
  <si>
    <t>Numero
Scadenza</t>
  </si>
  <si>
    <t>Linea
Verticale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</si>
</sst>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410]d\ mmmm\ yyyy;@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9">
    <xf numFmtId="0" fontId="0" fillId="0" borderId="0" xfId="0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4" fontId="0" fillId="0" borderId="0" xfId="1" applyFont="1"/>
    <xf numFmtId="165" fontId="0" fillId="0" borderId="8" xfId="1" applyNumberFormat="1" applyFont="1" applyBorder="1"/>
    <xf numFmtId="165" fontId="0" fillId="0" borderId="7" xfId="1" applyNumberFormat="1" applyFont="1" applyBorder="1"/>
    <xf numFmtId="165" fontId="0" fillId="0" borderId="9" xfId="1" applyNumberFormat="1" applyFont="1" applyBorder="1"/>
    <xf numFmtId="164" fontId="0" fillId="0" borderId="10" xfId="0" applyNumberFormat="1" applyBorder="1"/>
    <xf numFmtId="2" fontId="0" fillId="0" borderId="11" xfId="0" applyNumberFormat="1" applyBorder="1"/>
    <xf numFmtId="164" fontId="0" fillId="0" borderId="12" xfId="0" applyNumberFormat="1" applyBorder="1"/>
    <xf numFmtId="2" fontId="0" fillId="0" borderId="13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Report - Cost Trend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318915320088102E-2"/>
          <c:y val="9.8316786591064964E-2"/>
          <c:w val="0.89755896648030931"/>
          <c:h val="0.71240999408483363"/>
        </c:manualLayout>
      </c:layout>
      <c:scatterChart>
        <c:scatterStyle val="lineMarker"/>
        <c:varyColors val="0"/>
        <c:ser>
          <c:idx val="0"/>
          <c:order val="0"/>
          <c:tx>
            <c:v>Riserva di progetto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BCB7-4499-9F17-F992D8E4E457}"/>
              </c:ext>
            </c:extLst>
          </c:dPt>
          <c:xVal>
            <c:numRef>
              <c:f>Sheet1!$B$3:$B$26</c:f>
              <c:numCache>
                <c:formatCode>0.00</c:formatCode>
                <c:ptCount val="24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45100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</c:numCache>
            </c:numRef>
          </c:xVal>
          <c:yVal>
            <c:numRef>
              <c:f>Sheet1!$C$3:$C$26</c:f>
              <c:numCache>
                <c:formatCode>"$"#,##0.00</c:formatCode>
                <c:ptCount val="24"/>
                <c:pt idx="0">
                  <c:v>37500</c:v>
                </c:pt>
                <c:pt idx="1">
                  <c:v>33000</c:v>
                </c:pt>
                <c:pt idx="2">
                  <c:v>29500</c:v>
                </c:pt>
                <c:pt idx="3">
                  <c:v>15500</c:v>
                </c:pt>
                <c:pt idx="4">
                  <c:v>10000</c:v>
                </c:pt>
                <c:pt idx="5">
                  <c:v>5500</c:v>
                </c:pt>
                <c:pt idx="6">
                  <c:v>2000</c:v>
                </c:pt>
                <c:pt idx="7">
                  <c:v>-15500</c:v>
                </c:pt>
                <c:pt idx="8">
                  <c:v>22000</c:v>
                </c:pt>
                <c:pt idx="9">
                  <c:v>19500</c:v>
                </c:pt>
                <c:pt idx="10">
                  <c:v>15500</c:v>
                </c:pt>
                <c:pt idx="11">
                  <c:v>3000</c:v>
                </c:pt>
                <c:pt idx="12">
                  <c:v>500</c:v>
                </c:pt>
                <c:pt idx="13">
                  <c:v>-2500</c:v>
                </c:pt>
                <c:pt idx="14">
                  <c:v>-7500</c:v>
                </c:pt>
                <c:pt idx="15">
                  <c:v>-12000</c:v>
                </c:pt>
                <c:pt idx="16">
                  <c:v>-27000</c:v>
                </c:pt>
                <c:pt idx="17">
                  <c:v>12000</c:v>
                </c:pt>
                <c:pt idx="18">
                  <c:v>8000</c:v>
                </c:pt>
                <c:pt idx="19">
                  <c:v>1000</c:v>
                </c:pt>
                <c:pt idx="20">
                  <c:v>-17000</c:v>
                </c:pt>
                <c:pt idx="21">
                  <c:v>-24000</c:v>
                </c:pt>
                <c:pt idx="22">
                  <c:v>-31000</c:v>
                </c:pt>
                <c:pt idx="23">
                  <c:v>32000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B7-4499-9F17-F992D8E4E457}"/>
            </c:ext>
          </c:extLst>
        </c:ser>
        <c:ser>
          <c:idx val="1"/>
          <c:order val="1"/>
          <c:tx>
            <c:v>Scadenza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4D2-4EB1-9051-29930DC96B9A}"/>
                </c:ext>
              </c:extLst>
            </c:dLbl>
            <c:dLbl>
              <c:idx val="1"/>
              <c:layout>
                <c:manualLayout>
                  <c:x val="-3.1146132242040311E-2"/>
                  <c:y val="-5.1118219435690414E-2"/>
                </c:manualLayout>
              </c:layout>
              <c:numFmt formatCode="dd\-mm\-yyyy" sourceLinked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4D2-4EB1-9051-29930DC96B9A}"/>
                </c:ext>
              </c:extLst>
            </c:dLbl>
            <c:numFmt formatCode="dd\-mm\-yyyy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Sheet1!$F$3:$F$4</c:f>
              <c:numCache>
                <c:formatCode>0.00</c:formatCode>
                <c:ptCount val="2"/>
                <c:pt idx="0">
                  <c:v>45152</c:v>
                </c:pt>
                <c:pt idx="1">
                  <c:v>45152</c:v>
                </c:pt>
              </c:numCache>
            </c:numRef>
          </c:xVal>
          <c:yVal>
            <c:numRef>
              <c:f>Sheet1!$G$3:$G$4</c:f>
              <c:numCache>
                <c:formatCode>"$"#,##0.00</c:formatCode>
                <c:ptCount val="2"/>
                <c:pt idx="0">
                  <c:v>50000</c:v>
                </c:pt>
                <c:pt idx="1">
                  <c:v>-50000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D2-4EB1-9051-29930DC96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09839"/>
        <c:axId val="622117999"/>
      </c:scatterChart>
      <c:valAx>
        <c:axId val="622109839"/>
        <c:scaling>
          <c:orientation val="minMax"/>
          <c:min val="4498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Monitoraggio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856947392684816"/>
              <c:y val="0.946441236349094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\-mm\-yyyy" sourceLinked="0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117999"/>
        <c:crosses val="autoZero"/>
        <c:crossBetween val="midCat"/>
        <c:majorUnit val="7"/>
      </c:valAx>
      <c:valAx>
        <c:axId val="622117999"/>
        <c:scaling>
          <c:orientation val="minMax"/>
          <c:max val="50000"/>
          <c:min val="-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Riserva</a:t>
                </a:r>
                <a:r>
                  <a:rPr lang="en-US" baseline="0"/>
                  <a:t> (dollari)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10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641579740313511"/>
          <c:y val="5.9829615997855995E-2"/>
          <c:w val="0.30716828413341091"/>
          <c:h val="3.59427496067603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2800</xdr:colOff>
      <xdr:row>1</xdr:row>
      <xdr:rowOff>12887</xdr:rowOff>
    </xdr:from>
    <xdr:to>
      <xdr:col>21</xdr:col>
      <xdr:colOff>295275</xdr:colOff>
      <xdr:row>30</xdr:row>
      <xdr:rowOff>70036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9BAE74-389A-7F1E-0264-F4043BCA1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81131</xdr:colOff>
      <xdr:row>15</xdr:row>
      <xdr:rowOff>112059</xdr:rowOff>
    </xdr:from>
    <xdr:to>
      <xdr:col>21</xdr:col>
      <xdr:colOff>147633</xdr:colOff>
      <xdr:row>24</xdr:row>
      <xdr:rowOff>78442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456BB4E-0F18-5104-D5E8-B44C071C66A7}"/>
            </a:ext>
          </a:extLst>
        </xdr:cNvPr>
        <xdr:cNvSpPr/>
      </xdr:nvSpPr>
      <xdr:spPr>
        <a:xfrm>
          <a:off x="10166425" y="3361765"/>
          <a:ext cx="7327914" cy="1680883"/>
        </a:xfrm>
        <a:prstGeom prst="rect">
          <a:avLst/>
        </a:prstGeom>
        <a:solidFill>
          <a:srgbClr val="FF0000">
            <a:alpha val="20000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b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rgbClr val="FF0000"/>
              </a:solidFill>
            </a:rPr>
            <a:t>In</a:t>
          </a:r>
          <a:r>
            <a:rPr lang="en-US" baseline="0">
              <a:solidFill>
                <a:srgbClr val="FF0000"/>
              </a:solidFill>
            </a:rPr>
            <a:t> perdita</a:t>
          </a:r>
          <a:endParaRPr lang="en-US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0.08378</cdr:x>
      <cdr:y>0.09719</cdr:y>
    </cdr:from>
    <cdr:to>
      <cdr:x>0.98256</cdr:x>
      <cdr:y>0.38123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6D66F3C7-1E90-3477-DA4D-A02E59040908}"/>
            </a:ext>
          </a:extLst>
        </cdr:cNvPr>
        <cdr:cNvSpPr/>
      </cdr:nvSpPr>
      <cdr:spPr>
        <a:xfrm xmlns:a="http://schemas.openxmlformats.org/drawingml/2006/main">
          <a:off x="683558" y="579513"/>
          <a:ext cx="7333151" cy="16936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alpha val="2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>
              <a:solidFill>
                <a:schemeClr val="accent6"/>
              </a:solidFill>
            </a:rPr>
            <a:t>In</a:t>
          </a:r>
          <a:r>
            <a:rPr lang="en-US" baseline="0">
              <a:solidFill>
                <a:schemeClr val="accent6"/>
              </a:solidFill>
            </a:rPr>
            <a:t> g</a:t>
          </a:r>
          <a:r>
            <a:rPr lang="en-US">
              <a:solidFill>
                <a:schemeClr val="accent6"/>
              </a:solidFill>
            </a:rPr>
            <a:t>uadagno</a:t>
          </a:r>
        </a:p>
      </cdr:txBody>
    </cdr:sp>
  </cdr:relSizeAnchor>
  <cdr:relSizeAnchor xmlns:cdr="http://schemas.openxmlformats.org/drawingml/2006/chartDrawing">
    <cdr:from>
      <cdr:x>0.08252</cdr:x>
      <cdr:y>0.38151</cdr:y>
    </cdr:from>
    <cdr:to>
      <cdr:x>0.98207</cdr:x>
      <cdr:y>0.52781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E456BB4E-0F18-5104-D5E8-B44C071C66A7}"/>
            </a:ext>
          </a:extLst>
        </cdr:cNvPr>
        <cdr:cNvSpPr/>
      </cdr:nvSpPr>
      <cdr:spPr>
        <a:xfrm xmlns:a="http://schemas.openxmlformats.org/drawingml/2006/main">
          <a:off x="673253" y="2274817"/>
          <a:ext cx="7339433" cy="87235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alpha val="2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b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>
              <a:solidFill>
                <a:schemeClr val="accent4"/>
              </a:solidFill>
            </a:rPr>
            <a:t>Early Warning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abSelected="1" topLeftCell="G1" zoomScale="115" zoomScaleNormal="115" workbookViewId="0">
      <selection activeCell="Y5" sqref="Y5"/>
    </sheetView>
  </sheetViews>
  <sheetFormatPr defaultRowHeight="15" x14ac:dyDescent="0.25"/>
  <cols>
    <col min="1" max="3" width="20.7109375" customWidth="1"/>
    <col min="4" max="4" width="9.140625" customWidth="1"/>
    <col min="5" max="7" width="20.7109375" customWidth="1"/>
  </cols>
  <sheetData>
    <row r="1" spans="1:7" ht="15.75" thickBot="1" x14ac:dyDescent="0.3"/>
    <row r="2" spans="1:7" ht="45" customHeight="1" thickBot="1" x14ac:dyDescent="0.3">
      <c r="A2" s="7" t="s">
        <v>0</v>
      </c>
      <c r="B2" s="8" t="s">
        <v>1</v>
      </c>
      <c r="C2" s="9" t="s">
        <v>2</v>
      </c>
      <c r="D2" s="10"/>
      <c r="E2" s="7" t="s">
        <v>3</v>
      </c>
      <c r="F2" s="8" t="s">
        <v>4</v>
      </c>
      <c r="G2" s="9" t="s">
        <v>5</v>
      </c>
    </row>
    <row r="3" spans="1:7" ht="15" customHeight="1" x14ac:dyDescent="0.25">
      <c r="A3" s="1">
        <v>44981</v>
      </c>
      <c r="B3" s="4">
        <f>A3</f>
        <v>44981</v>
      </c>
      <c r="C3" s="13">
        <v>37500</v>
      </c>
      <c r="E3" s="15">
        <v>45152</v>
      </c>
      <c r="F3" s="16">
        <f>E3</f>
        <v>45152</v>
      </c>
      <c r="G3" s="13">
        <v>50000</v>
      </c>
    </row>
    <row r="4" spans="1:7" x14ac:dyDescent="0.25">
      <c r="A4" s="2">
        <f>A3+7</f>
        <v>44988</v>
      </c>
      <c r="B4" s="5">
        <f>A4</f>
        <v>44988</v>
      </c>
      <c r="C4" s="12">
        <v>33000</v>
      </c>
      <c r="E4" s="17">
        <v>45152</v>
      </c>
      <c r="F4" s="18">
        <f>E4</f>
        <v>45152</v>
      </c>
      <c r="G4" s="14">
        <v>-50000</v>
      </c>
    </row>
    <row r="5" spans="1:7" x14ac:dyDescent="0.25">
      <c r="A5" s="2">
        <f t="shared" ref="A5:A23" si="0">A4+7</f>
        <v>44995</v>
      </c>
      <c r="B5" s="5">
        <f t="shared" ref="B5:B26" si="1">A5</f>
        <v>44995</v>
      </c>
      <c r="C5" s="12">
        <v>29500</v>
      </c>
    </row>
    <row r="6" spans="1:7" x14ac:dyDescent="0.25">
      <c r="A6" s="2">
        <f t="shared" si="0"/>
        <v>45002</v>
      </c>
      <c r="B6" s="5">
        <f t="shared" si="1"/>
        <v>45002</v>
      </c>
      <c r="C6" s="12">
        <v>15500</v>
      </c>
    </row>
    <row r="7" spans="1:7" x14ac:dyDescent="0.25">
      <c r="A7" s="2">
        <f t="shared" si="0"/>
        <v>45009</v>
      </c>
      <c r="B7" s="5">
        <f t="shared" si="1"/>
        <v>45009</v>
      </c>
      <c r="C7" s="12">
        <v>10000</v>
      </c>
    </row>
    <row r="8" spans="1:7" x14ac:dyDescent="0.25">
      <c r="A8" s="2">
        <f t="shared" si="0"/>
        <v>45016</v>
      </c>
      <c r="B8" s="5">
        <f t="shared" si="1"/>
        <v>45016</v>
      </c>
      <c r="C8" s="12">
        <v>5500</v>
      </c>
    </row>
    <row r="9" spans="1:7" x14ac:dyDescent="0.25">
      <c r="A9" s="2">
        <f t="shared" si="0"/>
        <v>45023</v>
      </c>
      <c r="B9" s="5">
        <f t="shared" si="1"/>
        <v>45023</v>
      </c>
      <c r="C9" s="12">
        <v>2000</v>
      </c>
    </row>
    <row r="10" spans="1:7" x14ac:dyDescent="0.25">
      <c r="A10" s="2">
        <f t="shared" si="0"/>
        <v>45030</v>
      </c>
      <c r="B10" s="5">
        <f t="shared" si="1"/>
        <v>45030</v>
      </c>
      <c r="C10" s="12">
        <v>-15500</v>
      </c>
    </row>
    <row r="11" spans="1:7" x14ac:dyDescent="0.25">
      <c r="A11" s="2">
        <f t="shared" si="0"/>
        <v>45037</v>
      </c>
      <c r="B11" s="5">
        <f t="shared" si="1"/>
        <v>45037</v>
      </c>
      <c r="C11" s="12">
        <v>22000</v>
      </c>
    </row>
    <row r="12" spans="1:7" x14ac:dyDescent="0.25">
      <c r="A12" s="2">
        <f t="shared" si="0"/>
        <v>45044</v>
      </c>
      <c r="B12" s="5">
        <f t="shared" si="1"/>
        <v>45044</v>
      </c>
      <c r="C12" s="12">
        <v>19500</v>
      </c>
    </row>
    <row r="13" spans="1:7" x14ac:dyDescent="0.25">
      <c r="A13" s="2">
        <f t="shared" si="0"/>
        <v>45051</v>
      </c>
      <c r="B13" s="5">
        <f t="shared" si="1"/>
        <v>45051</v>
      </c>
      <c r="C13" s="12">
        <v>15500</v>
      </c>
    </row>
    <row r="14" spans="1:7" x14ac:dyDescent="0.25">
      <c r="A14" s="2">
        <f t="shared" si="0"/>
        <v>45058</v>
      </c>
      <c r="B14" s="5">
        <f t="shared" si="1"/>
        <v>45058</v>
      </c>
      <c r="C14" s="12">
        <v>3000</v>
      </c>
    </row>
    <row r="15" spans="1:7" x14ac:dyDescent="0.25">
      <c r="A15" s="2">
        <f t="shared" si="0"/>
        <v>45065</v>
      </c>
      <c r="B15" s="5">
        <f t="shared" si="1"/>
        <v>45065</v>
      </c>
      <c r="C15" s="12">
        <v>500</v>
      </c>
    </row>
    <row r="16" spans="1:7" x14ac:dyDescent="0.25">
      <c r="A16" s="2">
        <f t="shared" si="0"/>
        <v>45072</v>
      </c>
      <c r="B16" s="5">
        <f t="shared" si="1"/>
        <v>45072</v>
      </c>
      <c r="C16" s="12">
        <v>-2500</v>
      </c>
    </row>
    <row r="17" spans="1:3" x14ac:dyDescent="0.25">
      <c r="A17" s="2">
        <f t="shared" si="0"/>
        <v>45079</v>
      </c>
      <c r="B17" s="5">
        <f t="shared" si="1"/>
        <v>45079</v>
      </c>
      <c r="C17" s="12">
        <v>-7500</v>
      </c>
    </row>
    <row r="18" spans="1:3" x14ac:dyDescent="0.25">
      <c r="A18" s="2">
        <f t="shared" si="0"/>
        <v>45086</v>
      </c>
      <c r="B18" s="5">
        <f t="shared" si="1"/>
        <v>45086</v>
      </c>
      <c r="C18" s="12">
        <v>-12000</v>
      </c>
    </row>
    <row r="19" spans="1:3" x14ac:dyDescent="0.25">
      <c r="A19" s="2">
        <f t="shared" si="0"/>
        <v>45093</v>
      </c>
      <c r="B19" s="5">
        <f t="shared" si="1"/>
        <v>45093</v>
      </c>
      <c r="C19" s="12">
        <v>-27000</v>
      </c>
    </row>
    <row r="20" spans="1:3" x14ac:dyDescent="0.25">
      <c r="A20" s="2">
        <f t="shared" si="0"/>
        <v>45100</v>
      </c>
      <c r="B20" s="5">
        <f t="shared" si="1"/>
        <v>45100</v>
      </c>
      <c r="C20" s="12">
        <v>12000</v>
      </c>
    </row>
    <row r="21" spans="1:3" x14ac:dyDescent="0.25">
      <c r="A21" s="2">
        <f t="shared" si="0"/>
        <v>45107</v>
      </c>
      <c r="B21" s="5">
        <f t="shared" si="1"/>
        <v>45107</v>
      </c>
      <c r="C21" s="12">
        <v>8000</v>
      </c>
    </row>
    <row r="22" spans="1:3" x14ac:dyDescent="0.25">
      <c r="A22" s="2">
        <f t="shared" si="0"/>
        <v>45114</v>
      </c>
      <c r="B22" s="5">
        <f t="shared" si="1"/>
        <v>45114</v>
      </c>
      <c r="C22" s="12">
        <v>1000</v>
      </c>
    </row>
    <row r="23" spans="1:3" x14ac:dyDescent="0.25">
      <c r="A23" s="2">
        <f t="shared" si="0"/>
        <v>45121</v>
      </c>
      <c r="B23" s="5">
        <f t="shared" si="1"/>
        <v>45121</v>
      </c>
      <c r="C23" s="12">
        <v>-17000</v>
      </c>
    </row>
    <row r="24" spans="1:3" x14ac:dyDescent="0.25">
      <c r="A24" s="2">
        <f>A23+7</f>
        <v>45128</v>
      </c>
      <c r="B24" s="5">
        <f t="shared" si="1"/>
        <v>45128</v>
      </c>
      <c r="C24" s="12">
        <v>-24000</v>
      </c>
    </row>
    <row r="25" spans="1:3" x14ac:dyDescent="0.25">
      <c r="A25" s="2">
        <f>A24+7</f>
        <v>45135</v>
      </c>
      <c r="B25" s="5">
        <f t="shared" si="1"/>
        <v>45135</v>
      </c>
      <c r="C25" s="12">
        <v>-31000</v>
      </c>
    </row>
    <row r="26" spans="1:3" x14ac:dyDescent="0.25">
      <c r="A26" s="3">
        <f>A25+7</f>
        <v>45142</v>
      </c>
      <c r="B26" s="6">
        <f t="shared" si="1"/>
        <v>45142</v>
      </c>
      <c r="C26" s="14">
        <v>32000</v>
      </c>
    </row>
    <row r="39" spans="1:2" x14ac:dyDescent="0.25">
      <c r="A39" s="11"/>
      <c r="B39" s="1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Jahrim</dc:creator>
  <cp:lastModifiedBy>Jahrim</cp:lastModifiedBy>
  <dcterms:created xsi:type="dcterms:W3CDTF">2015-06-05T18:17:20Z</dcterms:created>
  <dcterms:modified xsi:type="dcterms:W3CDTF">2023-06-27T12:15:33Z</dcterms:modified>
</cp:coreProperties>
</file>