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ayasans4085\Downloads\"/>
    </mc:Choice>
  </mc:AlternateContent>
  <xr:revisionPtr revIDLastSave="0" documentId="13_ncr:1_{27578299-B373-4A83-BF3B-DE37485EB824}" xr6:coauthVersionLast="46" xr6:coauthVersionMax="46" xr10:uidLastSave="{00000000-0000-0000-0000-000000000000}"/>
  <bookViews>
    <workbookView xWindow="-108" yWindow="-108" windowWidth="23256" windowHeight="12576" activeTab="6" xr2:uid="{00000000-000D-0000-FFFF-FFFF00000000}"/>
  </bookViews>
  <sheets>
    <sheet name="LR-0.1" sheetId="1" r:id="rId1"/>
    <sheet name="LR-0.2" sheetId="2" r:id="rId2"/>
    <sheet name="LR-0.5" sheetId="3" r:id="rId3"/>
    <sheet name="LR-0.8" sheetId="4" r:id="rId4"/>
    <sheet name="LR-1" sheetId="5" r:id="rId5"/>
    <sheet name="LR-2" sheetId="6" r:id="rId6"/>
    <sheet name="Error Rate Graph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6" l="1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K36" i="6"/>
  <c r="L36" i="6" s="1"/>
  <c r="I36" i="6"/>
  <c r="J36" i="6" s="1"/>
  <c r="D36" i="6"/>
  <c r="C36" i="6"/>
  <c r="B36" i="6"/>
  <c r="A36" i="6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K36" i="5" s="1"/>
  <c r="L36" i="5" s="1"/>
  <c r="B36" i="5"/>
  <c r="A36" i="5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K36" i="4"/>
  <c r="L36" i="4" s="1"/>
  <c r="D36" i="4"/>
  <c r="C36" i="4"/>
  <c r="I36" i="4" s="1"/>
  <c r="J36" i="4" s="1"/>
  <c r="B36" i="4"/>
  <c r="A36" i="4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L36" i="3"/>
  <c r="K36" i="3"/>
  <c r="I36" i="3"/>
  <c r="J36" i="3" s="1"/>
  <c r="Q36" i="3" s="1"/>
  <c r="R36" i="3" s="1"/>
  <c r="D36" i="3"/>
  <c r="C36" i="3"/>
  <c r="B36" i="3"/>
  <c r="A36" i="3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L36" i="2"/>
  <c r="K36" i="2"/>
  <c r="J36" i="2"/>
  <c r="I36" i="2"/>
  <c r="D36" i="2"/>
  <c r="C36" i="2"/>
  <c r="B36" i="2"/>
  <c r="A36" i="2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K36" i="1"/>
  <c r="L36" i="1" s="1"/>
  <c r="D36" i="1"/>
  <c r="I36" i="1" s="1"/>
  <c r="J36" i="1" s="1"/>
  <c r="C36" i="1"/>
  <c r="B36" i="1"/>
  <c r="A36" i="1"/>
  <c r="S36" i="1" l="1"/>
  <c r="T36" i="1" s="1"/>
  <c r="Q36" i="1"/>
  <c r="R36" i="1" s="1"/>
  <c r="V36" i="1"/>
  <c r="S36" i="2"/>
  <c r="T36" i="2" s="1"/>
  <c r="Q36" i="2"/>
  <c r="R36" i="2" s="1"/>
  <c r="V36" i="2"/>
  <c r="AC36" i="3"/>
  <c r="N37" i="3" s="1"/>
  <c r="AB36" i="3"/>
  <c r="M37" i="3" s="1"/>
  <c r="AA36" i="3"/>
  <c r="H37" i="3" s="1"/>
  <c r="Y36" i="3"/>
  <c r="F37" i="3" s="1"/>
  <c r="X36" i="3"/>
  <c r="E37" i="3" s="1"/>
  <c r="U36" i="3"/>
  <c r="W36" i="3" s="1"/>
  <c r="Z36" i="3"/>
  <c r="G37" i="3" s="1"/>
  <c r="V36" i="3"/>
  <c r="S36" i="3"/>
  <c r="T36" i="3" s="1"/>
  <c r="V36" i="4"/>
  <c r="S36" i="4"/>
  <c r="T36" i="4" s="1"/>
  <c r="Q36" i="4"/>
  <c r="R36" i="4" s="1"/>
  <c r="U36" i="4" s="1"/>
  <c r="W36" i="4" s="1"/>
  <c r="I36" i="5"/>
  <c r="J36" i="5" s="1"/>
  <c r="V36" i="6"/>
  <c r="S36" i="6"/>
  <c r="T36" i="6" s="1"/>
  <c r="Q36" i="6"/>
  <c r="R36" i="6" s="1"/>
  <c r="K37" i="3" l="1"/>
  <c r="L37" i="3" s="1"/>
  <c r="I37" i="3"/>
  <c r="J37" i="3" s="1"/>
  <c r="Q37" i="3"/>
  <c r="R37" i="3" s="1"/>
  <c r="AC36" i="2"/>
  <c r="N37" i="2" s="1"/>
  <c r="AB36" i="2"/>
  <c r="M37" i="2" s="1"/>
  <c r="AA36" i="2"/>
  <c r="H37" i="2" s="1"/>
  <c r="X36" i="2"/>
  <c r="E37" i="2" s="1"/>
  <c r="Z36" i="2"/>
  <c r="G37" i="2" s="1"/>
  <c r="Y36" i="2"/>
  <c r="F37" i="2" s="1"/>
  <c r="U36" i="2"/>
  <c r="W36" i="2" s="1"/>
  <c r="Z36" i="6"/>
  <c r="G37" i="6" s="1"/>
  <c r="AC36" i="6"/>
  <c r="N37" i="6" s="1"/>
  <c r="AB36" i="6"/>
  <c r="M37" i="6" s="1"/>
  <c r="Y36" i="6"/>
  <c r="F37" i="6" s="1"/>
  <c r="X36" i="6"/>
  <c r="E37" i="6" s="1"/>
  <c r="AA36" i="6"/>
  <c r="H37" i="6" s="1"/>
  <c r="U36" i="6"/>
  <c r="W36" i="6" s="1"/>
  <c r="AC36" i="4"/>
  <c r="N37" i="4" s="1"/>
  <c r="Z36" i="4"/>
  <c r="G37" i="4" s="1"/>
  <c r="X36" i="4"/>
  <c r="E37" i="4" s="1"/>
  <c r="Y36" i="4"/>
  <c r="F37" i="4" s="1"/>
  <c r="AB36" i="4"/>
  <c r="M37" i="4" s="1"/>
  <c r="AA36" i="4"/>
  <c r="H37" i="4" s="1"/>
  <c r="AE36" i="2"/>
  <c r="P37" i="2" s="1"/>
  <c r="AD36" i="2"/>
  <c r="O37" i="2" s="1"/>
  <c r="AC36" i="1"/>
  <c r="N37" i="1" s="1"/>
  <c r="AB36" i="1"/>
  <c r="M37" i="1" s="1"/>
  <c r="Z36" i="1"/>
  <c r="G37" i="1" s="1"/>
  <c r="Y36" i="1"/>
  <c r="F37" i="1" s="1"/>
  <c r="X36" i="1"/>
  <c r="E37" i="1" s="1"/>
  <c r="AA36" i="1"/>
  <c r="H37" i="1" s="1"/>
  <c r="AE36" i="4"/>
  <c r="P37" i="4" s="1"/>
  <c r="AD36" i="4"/>
  <c r="O37" i="4" s="1"/>
  <c r="AE36" i="1"/>
  <c r="P37" i="1" s="1"/>
  <c r="AD36" i="1"/>
  <c r="O37" i="1" s="1"/>
  <c r="S36" i="5"/>
  <c r="T36" i="5" s="1"/>
  <c r="Q36" i="5"/>
  <c r="R36" i="5" s="1"/>
  <c r="AE36" i="6"/>
  <c r="P37" i="6" s="1"/>
  <c r="AD36" i="6"/>
  <c r="O37" i="6" s="1"/>
  <c r="U36" i="1"/>
  <c r="W36" i="1" s="1"/>
  <c r="AE36" i="3"/>
  <c r="P37" i="3" s="1"/>
  <c r="AD36" i="3"/>
  <c r="O37" i="3" s="1"/>
  <c r="K37" i="4" l="1"/>
  <c r="L37" i="4" s="1"/>
  <c r="I37" i="2"/>
  <c r="J37" i="2" s="1"/>
  <c r="K37" i="1"/>
  <c r="L37" i="1" s="1"/>
  <c r="I37" i="6"/>
  <c r="J37" i="6" s="1"/>
  <c r="Q37" i="6" s="1"/>
  <c r="R37" i="6" s="1"/>
  <c r="AB37" i="3"/>
  <c r="M38" i="3" s="1"/>
  <c r="AC37" i="3"/>
  <c r="N38" i="3" s="1"/>
  <c r="U37" i="3"/>
  <c r="I37" i="1"/>
  <c r="J37" i="1" s="1"/>
  <c r="S37" i="1" s="1"/>
  <c r="T37" i="1" s="1"/>
  <c r="K37" i="6"/>
  <c r="L37" i="6" s="1"/>
  <c r="AA36" i="5"/>
  <c r="H37" i="5" s="1"/>
  <c r="Z36" i="5"/>
  <c r="G37" i="5" s="1"/>
  <c r="X36" i="5"/>
  <c r="E37" i="5" s="1"/>
  <c r="AB36" i="5"/>
  <c r="M37" i="5" s="1"/>
  <c r="Y36" i="5"/>
  <c r="F37" i="5" s="1"/>
  <c r="AC36" i="5"/>
  <c r="N37" i="5" s="1"/>
  <c r="U36" i="5"/>
  <c r="W36" i="5" s="1"/>
  <c r="S37" i="4"/>
  <c r="T37" i="4" s="1"/>
  <c r="Q37" i="4"/>
  <c r="R37" i="4" s="1"/>
  <c r="AE36" i="5"/>
  <c r="P37" i="5" s="1"/>
  <c r="AD36" i="5"/>
  <c r="O37" i="5" s="1"/>
  <c r="V36" i="5"/>
  <c r="S37" i="3"/>
  <c r="T37" i="3" s="1"/>
  <c r="I37" i="4"/>
  <c r="J37" i="4" s="1"/>
  <c r="K37" i="2"/>
  <c r="L37" i="2" s="1"/>
  <c r="S37" i="2" s="1"/>
  <c r="T37" i="2" s="1"/>
  <c r="AE37" i="1" l="1"/>
  <c r="P38" i="1" s="1"/>
  <c r="AD37" i="1"/>
  <c r="O38" i="1" s="1"/>
  <c r="V37" i="1"/>
  <c r="AE37" i="2"/>
  <c r="P38" i="2" s="1"/>
  <c r="AD37" i="2"/>
  <c r="O38" i="2" s="1"/>
  <c r="V37" i="2"/>
  <c r="AB37" i="6"/>
  <c r="M38" i="6" s="1"/>
  <c r="U37" i="6"/>
  <c r="AA37" i="6"/>
  <c r="H38" i="6" s="1"/>
  <c r="AC37" i="6"/>
  <c r="N38" i="6" s="1"/>
  <c r="AD37" i="3"/>
  <c r="O38" i="3" s="1"/>
  <c r="AE37" i="3"/>
  <c r="P38" i="3" s="1"/>
  <c r="V37" i="3"/>
  <c r="Q37" i="2"/>
  <c r="R37" i="2" s="1"/>
  <c r="W37" i="3"/>
  <c r="S37" i="6"/>
  <c r="T37" i="6" s="1"/>
  <c r="Y37" i="6" s="1"/>
  <c r="F38" i="6" s="1"/>
  <c r="Q37" i="1"/>
  <c r="R37" i="1" s="1"/>
  <c r="I37" i="5"/>
  <c r="J37" i="5" s="1"/>
  <c r="Y37" i="3"/>
  <c r="F38" i="3" s="1"/>
  <c r="AE37" i="4"/>
  <c r="P38" i="4" s="1"/>
  <c r="AD37" i="4"/>
  <c r="O38" i="4" s="1"/>
  <c r="V37" i="4"/>
  <c r="K37" i="5"/>
  <c r="L37" i="5" s="1"/>
  <c r="S37" i="5" s="1"/>
  <c r="T37" i="5" s="1"/>
  <c r="AA37" i="3"/>
  <c r="H38" i="3" s="1"/>
  <c r="Y37" i="4"/>
  <c r="F38" i="4" s="1"/>
  <c r="X37" i="4"/>
  <c r="E38" i="4" s="1"/>
  <c r="AC37" i="4"/>
  <c r="N38" i="4" s="1"/>
  <c r="AB37" i="4"/>
  <c r="M38" i="4" s="1"/>
  <c r="AA37" i="4"/>
  <c r="H38" i="4" s="1"/>
  <c r="U37" i="4"/>
  <c r="Z37" i="4"/>
  <c r="G38" i="4" s="1"/>
  <c r="Z37" i="3"/>
  <c r="G38" i="3" s="1"/>
  <c r="X37" i="3"/>
  <c r="E38" i="3" s="1"/>
  <c r="AE37" i="5" l="1"/>
  <c r="P38" i="5" s="1"/>
  <c r="AD37" i="5"/>
  <c r="O38" i="5" s="1"/>
  <c r="V37" i="5"/>
  <c r="Z37" i="6"/>
  <c r="G38" i="6" s="1"/>
  <c r="I38" i="3"/>
  <c r="J38" i="3" s="1"/>
  <c r="X37" i="6"/>
  <c r="E38" i="6" s="1"/>
  <c r="AC37" i="1"/>
  <c r="N38" i="1" s="1"/>
  <c r="AB37" i="1"/>
  <c r="M38" i="1" s="1"/>
  <c r="X37" i="1"/>
  <c r="E38" i="1" s="1"/>
  <c r="AA37" i="1"/>
  <c r="H38" i="1" s="1"/>
  <c r="Z37" i="1"/>
  <c r="G38" i="1" s="1"/>
  <c r="Y37" i="1"/>
  <c r="F38" i="1" s="1"/>
  <c r="U37" i="1"/>
  <c r="W37" i="1" s="1"/>
  <c r="W37" i="6"/>
  <c r="K38" i="3"/>
  <c r="L38" i="3" s="1"/>
  <c r="AE37" i="6"/>
  <c r="P38" i="6" s="1"/>
  <c r="AD37" i="6"/>
  <c r="O38" i="6" s="1"/>
  <c r="V37" i="6"/>
  <c r="Q37" i="5"/>
  <c r="R37" i="5" s="1"/>
  <c r="W37" i="4"/>
  <c r="K38" i="4"/>
  <c r="L38" i="4" s="1"/>
  <c r="Q38" i="4" s="1"/>
  <c r="R38" i="4" s="1"/>
  <c r="AB37" i="2"/>
  <c r="M38" i="2" s="1"/>
  <c r="AA37" i="2"/>
  <c r="H38" i="2" s="1"/>
  <c r="Y37" i="2"/>
  <c r="F38" i="2" s="1"/>
  <c r="X37" i="2"/>
  <c r="E38" i="2" s="1"/>
  <c r="U37" i="2"/>
  <c r="W37" i="2" s="1"/>
  <c r="AC37" i="2"/>
  <c r="N38" i="2" s="1"/>
  <c r="Z37" i="2"/>
  <c r="G38" i="2" s="1"/>
  <c r="I38" i="4"/>
  <c r="J38" i="4" s="1"/>
  <c r="S38" i="4" s="1"/>
  <c r="T38" i="4" s="1"/>
  <c r="AC38" i="4" l="1"/>
  <c r="N39" i="4" s="1"/>
  <c r="AA38" i="4"/>
  <c r="H39" i="4" s="1"/>
  <c r="X38" i="4"/>
  <c r="E39" i="4" s="1"/>
  <c r="Z38" i="4"/>
  <c r="G39" i="4" s="1"/>
  <c r="Y38" i="4"/>
  <c r="F39" i="4" s="1"/>
  <c r="AB38" i="4"/>
  <c r="M39" i="4" s="1"/>
  <c r="U38" i="4"/>
  <c r="AD38" i="4"/>
  <c r="O39" i="4" s="1"/>
  <c r="AE38" i="4"/>
  <c r="P39" i="4" s="1"/>
  <c r="V38" i="4"/>
  <c r="I38" i="1"/>
  <c r="J38" i="1" s="1"/>
  <c r="S38" i="1" s="1"/>
  <c r="T38" i="1" s="1"/>
  <c r="I38" i="6"/>
  <c r="J38" i="6" s="1"/>
  <c r="Q38" i="6" s="1"/>
  <c r="R38" i="6" s="1"/>
  <c r="AC37" i="5"/>
  <c r="N38" i="5" s="1"/>
  <c r="AB37" i="5"/>
  <c r="M38" i="5" s="1"/>
  <c r="Z37" i="5"/>
  <c r="G38" i="5" s="1"/>
  <c r="Y37" i="5"/>
  <c r="F38" i="5" s="1"/>
  <c r="X37" i="5"/>
  <c r="E38" i="5" s="1"/>
  <c r="AA37" i="5"/>
  <c r="H38" i="5" s="1"/>
  <c r="U37" i="5"/>
  <c r="W37" i="5" s="1"/>
  <c r="Q38" i="3"/>
  <c r="R38" i="3" s="1"/>
  <c r="K38" i="6"/>
  <c r="L38" i="6" s="1"/>
  <c r="K38" i="2"/>
  <c r="L38" i="2" s="1"/>
  <c r="S38" i="3"/>
  <c r="T38" i="3" s="1"/>
  <c r="S38" i="6"/>
  <c r="T38" i="6" s="1"/>
  <c r="K38" i="1"/>
  <c r="L38" i="1" s="1"/>
  <c r="I38" i="2"/>
  <c r="J38" i="2" s="1"/>
  <c r="S38" i="2" s="1"/>
  <c r="T38" i="2" s="1"/>
  <c r="W38" i="4" l="1"/>
  <c r="K38" i="5"/>
  <c r="L38" i="5" s="1"/>
  <c r="K39" i="4"/>
  <c r="L39" i="4" s="1"/>
  <c r="Q39" i="4" s="1"/>
  <c r="R39" i="4" s="1"/>
  <c r="AD38" i="1"/>
  <c r="O39" i="1" s="1"/>
  <c r="V38" i="1"/>
  <c r="AE38" i="1"/>
  <c r="P39" i="1" s="1"/>
  <c r="AA38" i="3"/>
  <c r="H39" i="3" s="1"/>
  <c r="AB38" i="3"/>
  <c r="M39" i="3" s="1"/>
  <c r="Z38" i="3"/>
  <c r="G39" i="3" s="1"/>
  <c r="Y38" i="3"/>
  <c r="F39" i="3" s="1"/>
  <c r="AC38" i="3"/>
  <c r="N39" i="3" s="1"/>
  <c r="X38" i="3"/>
  <c r="E39" i="3" s="1"/>
  <c r="U38" i="3"/>
  <c r="W38" i="3" s="1"/>
  <c r="I38" i="5"/>
  <c r="J38" i="5" s="1"/>
  <c r="S38" i="5" s="1"/>
  <c r="T38" i="5" s="1"/>
  <c r="I39" i="4"/>
  <c r="J39" i="4" s="1"/>
  <c r="S39" i="4" s="1"/>
  <c r="T39" i="4" s="1"/>
  <c r="AD38" i="6"/>
  <c r="O39" i="6" s="1"/>
  <c r="V38" i="6"/>
  <c r="AE38" i="6"/>
  <c r="P39" i="6" s="1"/>
  <c r="Q38" i="2"/>
  <c r="R38" i="2" s="1"/>
  <c r="AD38" i="3"/>
  <c r="O39" i="3" s="1"/>
  <c r="AE38" i="3"/>
  <c r="P39" i="3" s="1"/>
  <c r="V38" i="3"/>
  <c r="Q38" i="1"/>
  <c r="R38" i="1" s="1"/>
  <c r="AD38" i="2"/>
  <c r="O39" i="2" s="1"/>
  <c r="AE38" i="2"/>
  <c r="P39" i="2" s="1"/>
  <c r="V38" i="2"/>
  <c r="X38" i="6"/>
  <c r="E39" i="6" s="1"/>
  <c r="AC38" i="6"/>
  <c r="N39" i="6" s="1"/>
  <c r="AB38" i="6"/>
  <c r="M39" i="6" s="1"/>
  <c r="AA38" i="6"/>
  <c r="H39" i="6" s="1"/>
  <c r="Z38" i="6"/>
  <c r="G39" i="6" s="1"/>
  <c r="Y38" i="6"/>
  <c r="F39" i="6" s="1"/>
  <c r="U38" i="6"/>
  <c r="AE39" i="4" l="1"/>
  <c r="P40" i="4" s="1"/>
  <c r="AD39" i="4"/>
  <c r="O40" i="4" s="1"/>
  <c r="V39" i="4"/>
  <c r="AC39" i="4"/>
  <c r="N40" i="4" s="1"/>
  <c r="AA39" i="4"/>
  <c r="H40" i="4" s="1"/>
  <c r="Z39" i="4"/>
  <c r="G40" i="4" s="1"/>
  <c r="AB39" i="4"/>
  <c r="M40" i="4" s="1"/>
  <c r="Y39" i="4"/>
  <c r="F40" i="4" s="1"/>
  <c r="X39" i="4"/>
  <c r="E40" i="4" s="1"/>
  <c r="U39" i="4"/>
  <c r="W39" i="4" s="1"/>
  <c r="AE38" i="5"/>
  <c r="P39" i="5" s="1"/>
  <c r="AD38" i="5"/>
  <c r="O39" i="5" s="1"/>
  <c r="V38" i="5"/>
  <c r="Q39" i="6"/>
  <c r="R39" i="6" s="1"/>
  <c r="K39" i="6"/>
  <c r="L39" i="6" s="1"/>
  <c r="I39" i="6"/>
  <c r="J39" i="6" s="1"/>
  <c r="S39" i="6"/>
  <c r="T39" i="6" s="1"/>
  <c r="AA38" i="1"/>
  <c r="H39" i="1" s="1"/>
  <c r="Y38" i="1"/>
  <c r="F39" i="1" s="1"/>
  <c r="AC38" i="1"/>
  <c r="N39" i="1" s="1"/>
  <c r="Z38" i="1"/>
  <c r="G39" i="1" s="1"/>
  <c r="X38" i="1"/>
  <c r="E39" i="1" s="1"/>
  <c r="AB38" i="1"/>
  <c r="M39" i="1" s="1"/>
  <c r="U38" i="1"/>
  <c r="W38" i="1" s="1"/>
  <c r="K39" i="3"/>
  <c r="L39" i="3" s="1"/>
  <c r="I39" i="3"/>
  <c r="J39" i="3" s="1"/>
  <c r="Q39" i="3" s="1"/>
  <c r="R39" i="3" s="1"/>
  <c r="AC38" i="2"/>
  <c r="N39" i="2" s="1"/>
  <c r="AA38" i="2"/>
  <c r="H39" i="2" s="1"/>
  <c r="Z38" i="2"/>
  <c r="G39" i="2" s="1"/>
  <c r="Y38" i="2"/>
  <c r="F39" i="2" s="1"/>
  <c r="AB38" i="2"/>
  <c r="M39" i="2" s="1"/>
  <c r="X38" i="2"/>
  <c r="E39" i="2" s="1"/>
  <c r="U38" i="2"/>
  <c r="W38" i="2" s="1"/>
  <c r="Q38" i="5"/>
  <c r="R38" i="5" s="1"/>
  <c r="W38" i="6"/>
  <c r="U39" i="3" l="1"/>
  <c r="AC39" i="3"/>
  <c r="N40" i="3" s="1"/>
  <c r="AB39" i="3"/>
  <c r="M40" i="3" s="1"/>
  <c r="AA39" i="3"/>
  <c r="H40" i="3" s="1"/>
  <c r="X39" i="3"/>
  <c r="E40" i="3" s="1"/>
  <c r="I39" i="1"/>
  <c r="J39" i="1" s="1"/>
  <c r="S39" i="1" s="1"/>
  <c r="T39" i="1" s="1"/>
  <c r="I40" i="4"/>
  <c r="J40" i="4" s="1"/>
  <c r="S40" i="4" s="1"/>
  <c r="T40" i="4" s="1"/>
  <c r="S39" i="3"/>
  <c r="T39" i="3" s="1"/>
  <c r="Y38" i="5"/>
  <c r="F39" i="5" s="1"/>
  <c r="X38" i="5"/>
  <c r="E39" i="5" s="1"/>
  <c r="U38" i="5"/>
  <c r="W38" i="5" s="1"/>
  <c r="AC38" i="5"/>
  <c r="N39" i="5" s="1"/>
  <c r="AB38" i="5"/>
  <c r="M39" i="5" s="1"/>
  <c r="Z38" i="5"/>
  <c r="G39" i="5" s="1"/>
  <c r="AA38" i="5"/>
  <c r="H39" i="5" s="1"/>
  <c r="K40" i="4"/>
  <c r="L40" i="4" s="1"/>
  <c r="Q39" i="2"/>
  <c r="R39" i="2" s="1"/>
  <c r="V39" i="6"/>
  <c r="AE39" i="6"/>
  <c r="P40" i="6" s="1"/>
  <c r="AD39" i="6"/>
  <c r="O40" i="6" s="1"/>
  <c r="K39" i="1"/>
  <c r="L39" i="1" s="1"/>
  <c r="AC39" i="6"/>
  <c r="N40" i="6" s="1"/>
  <c r="Z39" i="6"/>
  <c r="G40" i="6" s="1"/>
  <c r="AB39" i="6"/>
  <c r="M40" i="6" s="1"/>
  <c r="X39" i="6"/>
  <c r="E40" i="6" s="1"/>
  <c r="AA39" i="6"/>
  <c r="H40" i="6" s="1"/>
  <c r="Y39" i="6"/>
  <c r="F40" i="6" s="1"/>
  <c r="U39" i="6"/>
  <c r="I39" i="2"/>
  <c r="J39" i="2" s="1"/>
  <c r="K39" i="2"/>
  <c r="L39" i="2" s="1"/>
  <c r="AE40" i="4" l="1"/>
  <c r="P41" i="4" s="1"/>
  <c r="AD40" i="4"/>
  <c r="O41" i="4" s="1"/>
  <c r="V40" i="4"/>
  <c r="AE39" i="1"/>
  <c r="P40" i="1" s="1"/>
  <c r="AD39" i="1"/>
  <c r="O40" i="1" s="1"/>
  <c r="V39" i="1"/>
  <c r="I40" i="6"/>
  <c r="J40" i="6" s="1"/>
  <c r="S40" i="6" s="1"/>
  <c r="T40" i="6" s="1"/>
  <c r="I40" i="3"/>
  <c r="J40" i="3" s="1"/>
  <c r="AC39" i="2"/>
  <c r="N40" i="2" s="1"/>
  <c r="AB39" i="2"/>
  <c r="M40" i="2" s="1"/>
  <c r="U39" i="2"/>
  <c r="Q39" i="1"/>
  <c r="R39" i="1" s="1"/>
  <c r="S39" i="2"/>
  <c r="T39" i="2" s="1"/>
  <c r="X39" i="2" s="1"/>
  <c r="E40" i="2" s="1"/>
  <c r="K40" i="6"/>
  <c r="L40" i="6" s="1"/>
  <c r="AD39" i="3"/>
  <c r="O40" i="3" s="1"/>
  <c r="V39" i="3"/>
  <c r="W39" i="3" s="1"/>
  <c r="AE39" i="3"/>
  <c r="P40" i="3" s="1"/>
  <c r="Y39" i="3"/>
  <c r="F40" i="3" s="1"/>
  <c r="I39" i="5"/>
  <c r="J39" i="5" s="1"/>
  <c r="S39" i="5" s="1"/>
  <c r="T39" i="5" s="1"/>
  <c r="Q40" i="4"/>
  <c r="R40" i="4" s="1"/>
  <c r="W39" i="6"/>
  <c r="K39" i="5"/>
  <c r="L39" i="5" s="1"/>
  <c r="Z39" i="3"/>
  <c r="G40" i="3" s="1"/>
  <c r="AE40" i="6" l="1"/>
  <c r="P41" i="6" s="1"/>
  <c r="AD40" i="6"/>
  <c r="O41" i="6" s="1"/>
  <c r="V40" i="6"/>
  <c r="Z39" i="2"/>
  <c r="G40" i="2" s="1"/>
  <c r="AD39" i="5"/>
  <c r="O40" i="5" s="1"/>
  <c r="AE39" i="5"/>
  <c r="P40" i="5" s="1"/>
  <c r="V39" i="5"/>
  <c r="AB40" i="4"/>
  <c r="M41" i="4" s="1"/>
  <c r="AA40" i="4"/>
  <c r="H41" i="4" s="1"/>
  <c r="Y40" i="4"/>
  <c r="F41" i="4" s="1"/>
  <c r="Z40" i="4"/>
  <c r="G41" i="4" s="1"/>
  <c r="X40" i="4"/>
  <c r="E41" i="4" s="1"/>
  <c r="U40" i="4"/>
  <c r="W40" i="4" s="1"/>
  <c r="AC40" i="4"/>
  <c r="N41" i="4" s="1"/>
  <c r="AC39" i="1"/>
  <c r="N40" i="1" s="1"/>
  <c r="AB39" i="1"/>
  <c r="M40" i="1" s="1"/>
  <c r="AA39" i="1"/>
  <c r="H40" i="1" s="1"/>
  <c r="Z39" i="1"/>
  <c r="G40" i="1" s="1"/>
  <c r="Y39" i="1"/>
  <c r="F40" i="1" s="1"/>
  <c r="X39" i="1"/>
  <c r="E40" i="1" s="1"/>
  <c r="U39" i="1"/>
  <c r="W39" i="1" s="1"/>
  <c r="Q39" i="5"/>
  <c r="R39" i="5" s="1"/>
  <c r="V39" i="2"/>
  <c r="W39" i="2" s="1"/>
  <c r="AE39" i="2"/>
  <c r="P40" i="2" s="1"/>
  <c r="AD39" i="2"/>
  <c r="O40" i="2" s="1"/>
  <c r="AA39" i="2"/>
  <c r="H40" i="2" s="1"/>
  <c r="K40" i="3"/>
  <c r="L40" i="3" s="1"/>
  <c r="Q40" i="3" s="1"/>
  <c r="R40" i="3" s="1"/>
  <c r="Q40" i="6"/>
  <c r="R40" i="6" s="1"/>
  <c r="Y39" i="2"/>
  <c r="F40" i="2" s="1"/>
  <c r="AB40" i="3" l="1"/>
  <c r="M41" i="3" s="1"/>
  <c r="AC40" i="3"/>
  <c r="N41" i="3" s="1"/>
  <c r="U40" i="3"/>
  <c r="S40" i="2"/>
  <c r="T40" i="2" s="1"/>
  <c r="K40" i="2"/>
  <c r="L40" i="2" s="1"/>
  <c r="I40" i="2"/>
  <c r="J40" i="2" s="1"/>
  <c r="Q40" i="2" s="1"/>
  <c r="R40" i="2" s="1"/>
  <c r="I40" i="1"/>
  <c r="J40" i="1" s="1"/>
  <c r="K40" i="1"/>
  <c r="L40" i="1" s="1"/>
  <c r="AB40" i="6"/>
  <c r="M41" i="6" s="1"/>
  <c r="AA40" i="6"/>
  <c r="H41" i="6" s="1"/>
  <c r="Z40" i="6"/>
  <c r="G41" i="6" s="1"/>
  <c r="Y40" i="6"/>
  <c r="F41" i="6" s="1"/>
  <c r="X40" i="6"/>
  <c r="E41" i="6" s="1"/>
  <c r="AC40" i="6"/>
  <c r="N41" i="6" s="1"/>
  <c r="U40" i="6"/>
  <c r="W40" i="6" s="1"/>
  <c r="S40" i="3"/>
  <c r="T40" i="3" s="1"/>
  <c r="X40" i="3" s="1"/>
  <c r="E41" i="3" s="1"/>
  <c r="AC39" i="5"/>
  <c r="N40" i="5" s="1"/>
  <c r="AA39" i="5"/>
  <c r="H40" i="5" s="1"/>
  <c r="Z39" i="5"/>
  <c r="G40" i="5" s="1"/>
  <c r="X39" i="5"/>
  <c r="E40" i="5" s="1"/>
  <c r="Y39" i="5"/>
  <c r="F40" i="5" s="1"/>
  <c r="AB39" i="5"/>
  <c r="M40" i="5" s="1"/>
  <c r="U39" i="5"/>
  <c r="W39" i="5" s="1"/>
  <c r="K41" i="4"/>
  <c r="L41" i="4" s="1"/>
  <c r="I41" i="4"/>
  <c r="J41" i="4" s="1"/>
  <c r="S40" i="1" l="1"/>
  <c r="T40" i="1" s="1"/>
  <c r="Z40" i="3"/>
  <c r="G41" i="3" s="1"/>
  <c r="AA40" i="3"/>
  <c r="H41" i="3" s="1"/>
  <c r="AB40" i="2"/>
  <c r="M41" i="2" s="1"/>
  <c r="AA40" i="2"/>
  <c r="H41" i="2" s="1"/>
  <c r="Y40" i="2"/>
  <c r="F41" i="2" s="1"/>
  <c r="X40" i="2"/>
  <c r="E41" i="2" s="1"/>
  <c r="Z40" i="2"/>
  <c r="G41" i="2" s="1"/>
  <c r="U40" i="2"/>
  <c r="AC40" i="2"/>
  <c r="N41" i="2" s="1"/>
  <c r="I40" i="5"/>
  <c r="J40" i="5" s="1"/>
  <c r="I41" i="6"/>
  <c r="J41" i="6" s="1"/>
  <c r="S41" i="6" s="1"/>
  <c r="T41" i="6" s="1"/>
  <c r="AE40" i="3"/>
  <c r="P41" i="3" s="1"/>
  <c r="AD40" i="3"/>
  <c r="O41" i="3" s="1"/>
  <c r="V40" i="3"/>
  <c r="W40" i="3" s="1"/>
  <c r="S41" i="4"/>
  <c r="T41" i="4" s="1"/>
  <c r="K41" i="6"/>
  <c r="L41" i="6" s="1"/>
  <c r="Y40" i="3"/>
  <c r="F41" i="3" s="1"/>
  <c r="AE40" i="2"/>
  <c r="P41" i="2" s="1"/>
  <c r="AD40" i="2"/>
  <c r="O41" i="2" s="1"/>
  <c r="V40" i="2"/>
  <c r="K40" i="5"/>
  <c r="L40" i="5" s="1"/>
  <c r="Q40" i="1"/>
  <c r="R40" i="1" s="1"/>
  <c r="Q41" i="4"/>
  <c r="R41" i="4" s="1"/>
  <c r="AE41" i="6" l="1"/>
  <c r="P42" i="6" s="1"/>
  <c r="AD41" i="6"/>
  <c r="O42" i="6" s="1"/>
  <c r="V41" i="6"/>
  <c r="I41" i="2"/>
  <c r="J41" i="2" s="1"/>
  <c r="Q41" i="2" s="1"/>
  <c r="R41" i="2" s="1"/>
  <c r="K41" i="3"/>
  <c r="L41" i="3" s="1"/>
  <c r="S40" i="5"/>
  <c r="T40" i="5" s="1"/>
  <c r="AE40" i="1"/>
  <c r="P41" i="1" s="1"/>
  <c r="AD40" i="1"/>
  <c r="O41" i="1" s="1"/>
  <c r="V40" i="1"/>
  <c r="Q41" i="6"/>
  <c r="R41" i="6" s="1"/>
  <c r="AD41" i="4"/>
  <c r="O42" i="4" s="1"/>
  <c r="AE41" i="4"/>
  <c r="P42" i="4" s="1"/>
  <c r="V41" i="4"/>
  <c r="Q40" i="5"/>
  <c r="R40" i="5" s="1"/>
  <c r="W40" i="2"/>
  <c r="AA41" i="4"/>
  <c r="H42" i="4" s="1"/>
  <c r="Y41" i="4"/>
  <c r="F42" i="4" s="1"/>
  <c r="X41" i="4"/>
  <c r="E42" i="4" s="1"/>
  <c r="AB41" i="4"/>
  <c r="M42" i="4" s="1"/>
  <c r="Z41" i="4"/>
  <c r="G42" i="4" s="1"/>
  <c r="AC41" i="4"/>
  <c r="N42" i="4" s="1"/>
  <c r="U41" i="4"/>
  <c r="W41" i="4" s="1"/>
  <c r="Y40" i="1"/>
  <c r="F41" i="1" s="1"/>
  <c r="AB40" i="1"/>
  <c r="M41" i="1" s="1"/>
  <c r="X40" i="1"/>
  <c r="E41" i="1" s="1"/>
  <c r="AA40" i="1"/>
  <c r="H41" i="1" s="1"/>
  <c r="U40" i="1"/>
  <c r="W40" i="1" s="1"/>
  <c r="AC40" i="1"/>
  <c r="N41" i="1" s="1"/>
  <c r="Z40" i="1"/>
  <c r="G41" i="1" s="1"/>
  <c r="K41" i="2"/>
  <c r="L41" i="2" s="1"/>
  <c r="I41" i="3"/>
  <c r="J41" i="3" s="1"/>
  <c r="Q41" i="3" s="1"/>
  <c r="R41" i="3" s="1"/>
  <c r="AC41" i="2" l="1"/>
  <c r="N42" i="2" s="1"/>
  <c r="AB41" i="2"/>
  <c r="M42" i="2" s="1"/>
  <c r="U41" i="2"/>
  <c r="S41" i="2"/>
  <c r="T41" i="2" s="1"/>
  <c r="I42" i="4"/>
  <c r="J42" i="4" s="1"/>
  <c r="Q42" i="4" s="1"/>
  <c r="R42" i="4" s="1"/>
  <c r="K42" i="4"/>
  <c r="L42" i="4" s="1"/>
  <c r="K41" i="1"/>
  <c r="L41" i="1" s="1"/>
  <c r="I41" i="1"/>
  <c r="J41" i="1" s="1"/>
  <c r="S41" i="1" s="1"/>
  <c r="T41" i="1" s="1"/>
  <c r="AB41" i="3"/>
  <c r="M42" i="3" s="1"/>
  <c r="AC41" i="3"/>
  <c r="N42" i="3" s="1"/>
  <c r="U41" i="3"/>
  <c r="S41" i="3"/>
  <c r="T41" i="3" s="1"/>
  <c r="AA41" i="6"/>
  <c r="H42" i="6" s="1"/>
  <c r="X41" i="6"/>
  <c r="E42" i="6" s="1"/>
  <c r="AC41" i="6"/>
  <c r="N42" i="6" s="1"/>
  <c r="AB41" i="6"/>
  <c r="M42" i="6" s="1"/>
  <c r="Y41" i="6"/>
  <c r="F42" i="6" s="1"/>
  <c r="Z41" i="6"/>
  <c r="G42" i="6" s="1"/>
  <c r="U41" i="6"/>
  <c r="W41" i="6" s="1"/>
  <c r="Q41" i="1"/>
  <c r="R41" i="1" s="1"/>
  <c r="AC40" i="5"/>
  <c r="N41" i="5" s="1"/>
  <c r="AB40" i="5"/>
  <c r="M41" i="5" s="1"/>
  <c r="AA40" i="5"/>
  <c r="H41" i="5" s="1"/>
  <c r="Z40" i="5"/>
  <c r="G41" i="5" s="1"/>
  <c r="X40" i="5"/>
  <c r="E41" i="5" s="1"/>
  <c r="Y40" i="5"/>
  <c r="F41" i="5" s="1"/>
  <c r="U40" i="5"/>
  <c r="W40" i="5" s="1"/>
  <c r="AE40" i="5"/>
  <c r="P41" i="5" s="1"/>
  <c r="AD40" i="5"/>
  <c r="O41" i="5" s="1"/>
  <c r="V40" i="5"/>
  <c r="AD41" i="1" l="1"/>
  <c r="O42" i="1" s="1"/>
  <c r="AE41" i="1"/>
  <c r="P42" i="1" s="1"/>
  <c r="V41" i="1"/>
  <c r="Z42" i="4"/>
  <c r="G43" i="4" s="1"/>
  <c r="Y42" i="4"/>
  <c r="F43" i="4" s="1"/>
  <c r="AC42" i="4"/>
  <c r="N43" i="4" s="1"/>
  <c r="AB42" i="4"/>
  <c r="M43" i="4" s="1"/>
  <c r="AA42" i="4"/>
  <c r="H43" i="4" s="1"/>
  <c r="U42" i="4"/>
  <c r="X42" i="4"/>
  <c r="E43" i="4" s="1"/>
  <c r="AD41" i="2"/>
  <c r="O42" i="2" s="1"/>
  <c r="AE41" i="2"/>
  <c r="P42" i="2" s="1"/>
  <c r="V41" i="2"/>
  <c r="K42" i="6"/>
  <c r="L42" i="6" s="1"/>
  <c r="W41" i="2"/>
  <c r="AA41" i="2"/>
  <c r="H42" i="2" s="1"/>
  <c r="AD41" i="3"/>
  <c r="O42" i="3" s="1"/>
  <c r="V41" i="3"/>
  <c r="W41" i="3" s="1"/>
  <c r="AE41" i="3"/>
  <c r="P42" i="3" s="1"/>
  <c r="Y41" i="3"/>
  <c r="F42" i="3" s="1"/>
  <c r="Y41" i="2"/>
  <c r="F42" i="2" s="1"/>
  <c r="I41" i="5"/>
  <c r="J41" i="5" s="1"/>
  <c r="Q41" i="5" s="1"/>
  <c r="R41" i="5" s="1"/>
  <c r="Z41" i="2"/>
  <c r="G42" i="2" s="1"/>
  <c r="S42" i="4"/>
  <c r="T42" i="4" s="1"/>
  <c r="AC41" i="1"/>
  <c r="N42" i="1" s="1"/>
  <c r="AB41" i="1"/>
  <c r="M42" i="1" s="1"/>
  <c r="U41" i="1"/>
  <c r="W41" i="1" s="1"/>
  <c r="AA41" i="1"/>
  <c r="H42" i="1" s="1"/>
  <c r="Z41" i="1"/>
  <c r="G42" i="1" s="1"/>
  <c r="Y41" i="1"/>
  <c r="F42" i="1" s="1"/>
  <c r="X41" i="1"/>
  <c r="E42" i="1" s="1"/>
  <c r="K41" i="5"/>
  <c r="L41" i="5" s="1"/>
  <c r="Z41" i="3"/>
  <c r="G42" i="3" s="1"/>
  <c r="I42" i="6"/>
  <c r="J42" i="6" s="1"/>
  <c r="S42" i="6" s="1"/>
  <c r="T42" i="6" s="1"/>
  <c r="AA41" i="3"/>
  <c r="H42" i="3" s="1"/>
  <c r="X41" i="3"/>
  <c r="E42" i="3" s="1"/>
  <c r="X41" i="2"/>
  <c r="E42" i="2" s="1"/>
  <c r="AB41" i="5" l="1"/>
  <c r="M42" i="5" s="1"/>
  <c r="AA41" i="5"/>
  <c r="H42" i="5" s="1"/>
  <c r="Y41" i="5"/>
  <c r="F42" i="5" s="1"/>
  <c r="X41" i="5"/>
  <c r="E42" i="5" s="1"/>
  <c r="U41" i="5"/>
  <c r="AC41" i="5"/>
  <c r="N42" i="5" s="1"/>
  <c r="Z41" i="5"/>
  <c r="G42" i="5" s="1"/>
  <c r="I42" i="3"/>
  <c r="J42" i="3" s="1"/>
  <c r="K42" i="3"/>
  <c r="L42" i="3" s="1"/>
  <c r="S42" i="3" s="1"/>
  <c r="T42" i="3" s="1"/>
  <c r="S41" i="5"/>
  <c r="T41" i="5" s="1"/>
  <c r="K42" i="2"/>
  <c r="L42" i="2" s="1"/>
  <c r="K42" i="1"/>
  <c r="L42" i="1" s="1"/>
  <c r="S42" i="1" s="1"/>
  <c r="T42" i="1" s="1"/>
  <c r="I43" i="4"/>
  <c r="J43" i="4" s="1"/>
  <c r="AD42" i="6"/>
  <c r="O43" i="6" s="1"/>
  <c r="V42" i="6"/>
  <c r="AE42" i="6"/>
  <c r="P43" i="6" s="1"/>
  <c r="K43" i="4"/>
  <c r="L43" i="4" s="1"/>
  <c r="Q43" i="4" s="1"/>
  <c r="R43" i="4" s="1"/>
  <c r="Q42" i="6"/>
  <c r="R42" i="6" s="1"/>
  <c r="I42" i="1"/>
  <c r="J42" i="1" s="1"/>
  <c r="I42" i="2"/>
  <c r="J42" i="2" s="1"/>
  <c r="Q42" i="2" s="1"/>
  <c r="R42" i="2" s="1"/>
  <c r="AD42" i="4"/>
  <c r="O43" i="4" s="1"/>
  <c r="V42" i="4"/>
  <c r="W42" i="4" s="1"/>
  <c r="AE42" i="4"/>
  <c r="P43" i="4" s="1"/>
  <c r="AE42" i="1" l="1"/>
  <c r="P43" i="1" s="1"/>
  <c r="AD42" i="1"/>
  <c r="O43" i="1" s="1"/>
  <c r="V42" i="1"/>
  <c r="AE42" i="3"/>
  <c r="P43" i="3" s="1"/>
  <c r="V42" i="3"/>
  <c r="AD42" i="3"/>
  <c r="O43" i="3" s="1"/>
  <c r="AB43" i="4"/>
  <c r="M44" i="4" s="1"/>
  <c r="AC43" i="4"/>
  <c r="N44" i="4" s="1"/>
  <c r="U43" i="4"/>
  <c r="AC42" i="2"/>
  <c r="N43" i="2" s="1"/>
  <c r="AB42" i="2"/>
  <c r="M43" i="2" s="1"/>
  <c r="X42" i="2"/>
  <c r="E43" i="2" s="1"/>
  <c r="U42" i="2"/>
  <c r="Q42" i="1"/>
  <c r="R42" i="1" s="1"/>
  <c r="Q42" i="3"/>
  <c r="R42" i="3" s="1"/>
  <c r="K42" i="5"/>
  <c r="L42" i="5" s="1"/>
  <c r="I42" i="5"/>
  <c r="J42" i="5" s="1"/>
  <c r="Q42" i="5" s="1"/>
  <c r="R42" i="5" s="1"/>
  <c r="S42" i="2"/>
  <c r="T42" i="2" s="1"/>
  <c r="S43" i="4"/>
  <c r="T43" i="4" s="1"/>
  <c r="X43" i="4" s="1"/>
  <c r="E44" i="4" s="1"/>
  <c r="AB42" i="6"/>
  <c r="M43" i="6" s="1"/>
  <c r="Z42" i="6"/>
  <c r="G43" i="6" s="1"/>
  <c r="AC42" i="6"/>
  <c r="N43" i="6" s="1"/>
  <c r="AA42" i="6"/>
  <c r="H43" i="6" s="1"/>
  <c r="Y42" i="6"/>
  <c r="F43" i="6" s="1"/>
  <c r="X42" i="6"/>
  <c r="E43" i="6" s="1"/>
  <c r="U42" i="6"/>
  <c r="W42" i="6" s="1"/>
  <c r="AE41" i="5"/>
  <c r="P42" i="5" s="1"/>
  <c r="AD41" i="5"/>
  <c r="O42" i="5" s="1"/>
  <c r="V41" i="5"/>
  <c r="W41" i="5" s="1"/>
  <c r="AC42" i="5" l="1"/>
  <c r="N43" i="5" s="1"/>
  <c r="AB42" i="5"/>
  <c r="M43" i="5" s="1"/>
  <c r="U42" i="5"/>
  <c r="S42" i="5"/>
  <c r="T42" i="5" s="1"/>
  <c r="AA42" i="5" s="1"/>
  <c r="H43" i="5" s="1"/>
  <c r="AE43" i="4"/>
  <c r="P44" i="4" s="1"/>
  <c r="AD43" i="4"/>
  <c r="O44" i="4" s="1"/>
  <c r="V43" i="4"/>
  <c r="W43" i="4" s="1"/>
  <c r="AC42" i="3"/>
  <c r="N43" i="3" s="1"/>
  <c r="AB42" i="3"/>
  <c r="M43" i="3" s="1"/>
  <c r="Z42" i="3"/>
  <c r="G43" i="3" s="1"/>
  <c r="AA42" i="3"/>
  <c r="H43" i="3" s="1"/>
  <c r="Y42" i="3"/>
  <c r="F43" i="3" s="1"/>
  <c r="X42" i="3"/>
  <c r="E43" i="3" s="1"/>
  <c r="U42" i="3"/>
  <c r="W42" i="3" s="1"/>
  <c r="Y43" i="4"/>
  <c r="F44" i="4" s="1"/>
  <c r="V42" i="2"/>
  <c r="W42" i="2" s="1"/>
  <c r="AD42" i="2"/>
  <c r="O43" i="2" s="1"/>
  <c r="AE42" i="2"/>
  <c r="P43" i="2" s="1"/>
  <c r="Z42" i="2"/>
  <c r="G43" i="2" s="1"/>
  <c r="Y42" i="1"/>
  <c r="F43" i="1" s="1"/>
  <c r="AC42" i="1"/>
  <c r="N43" i="1" s="1"/>
  <c r="AB42" i="1"/>
  <c r="M43" i="1" s="1"/>
  <c r="Z42" i="1"/>
  <c r="G43" i="1" s="1"/>
  <c r="AA42" i="1"/>
  <c r="H43" i="1" s="1"/>
  <c r="X42" i="1"/>
  <c r="E43" i="1" s="1"/>
  <c r="U42" i="1"/>
  <c r="W42" i="1" s="1"/>
  <c r="Y42" i="2"/>
  <c r="F43" i="2" s="1"/>
  <c r="Z43" i="4"/>
  <c r="G44" i="4" s="1"/>
  <c r="AA43" i="4"/>
  <c r="H44" i="4" s="1"/>
  <c r="I43" i="6"/>
  <c r="J43" i="6" s="1"/>
  <c r="S43" i="6" s="1"/>
  <c r="T43" i="6" s="1"/>
  <c r="K43" i="6"/>
  <c r="L43" i="6" s="1"/>
  <c r="AA42" i="2"/>
  <c r="H43" i="2" s="1"/>
  <c r="AE43" i="6" l="1"/>
  <c r="P44" i="6" s="1"/>
  <c r="AD43" i="6"/>
  <c r="O44" i="6" s="1"/>
  <c r="V43" i="6"/>
  <c r="X42" i="5"/>
  <c r="E43" i="5" s="1"/>
  <c r="Q43" i="6"/>
  <c r="R43" i="6" s="1"/>
  <c r="Y42" i="5"/>
  <c r="F43" i="5" s="1"/>
  <c r="K44" i="4"/>
  <c r="L44" i="4" s="1"/>
  <c r="Z42" i="5"/>
  <c r="G43" i="5" s="1"/>
  <c r="I43" i="2"/>
  <c r="J43" i="2" s="1"/>
  <c r="Q43" i="2" s="1"/>
  <c r="R43" i="2" s="1"/>
  <c r="I43" i="1"/>
  <c r="J43" i="1" s="1"/>
  <c r="K43" i="3"/>
  <c r="L43" i="3" s="1"/>
  <c r="Q43" i="3" s="1"/>
  <c r="R43" i="3" s="1"/>
  <c r="K43" i="2"/>
  <c r="L43" i="2" s="1"/>
  <c r="I43" i="3"/>
  <c r="J43" i="3" s="1"/>
  <c r="I44" i="4"/>
  <c r="J44" i="4" s="1"/>
  <c r="Q44" i="4" s="1"/>
  <c r="R44" i="4" s="1"/>
  <c r="AD42" i="5"/>
  <c r="O43" i="5" s="1"/>
  <c r="AE42" i="5"/>
  <c r="P43" i="5" s="1"/>
  <c r="V42" i="5"/>
  <c r="W42" i="5" s="1"/>
  <c r="K43" i="1"/>
  <c r="L43" i="1" s="1"/>
  <c r="AB43" i="3" l="1"/>
  <c r="M44" i="3" s="1"/>
  <c r="AC43" i="3"/>
  <c r="N44" i="3" s="1"/>
  <c r="U43" i="3"/>
  <c r="AC43" i="6"/>
  <c r="N44" i="6" s="1"/>
  <c r="X43" i="6"/>
  <c r="E44" i="6" s="1"/>
  <c r="AB43" i="6"/>
  <c r="M44" i="6" s="1"/>
  <c r="AA43" i="6"/>
  <c r="H44" i="6" s="1"/>
  <c r="Z43" i="6"/>
  <c r="G44" i="6" s="1"/>
  <c r="Y43" i="6"/>
  <c r="F44" i="6" s="1"/>
  <c r="U43" i="6"/>
  <c r="W43" i="6" s="1"/>
  <c r="K43" i="5"/>
  <c r="L43" i="5" s="1"/>
  <c r="S43" i="1"/>
  <c r="T43" i="1" s="1"/>
  <c r="I43" i="5"/>
  <c r="J43" i="5" s="1"/>
  <c r="Q43" i="5" s="1"/>
  <c r="R43" i="5" s="1"/>
  <c r="S44" i="4"/>
  <c r="T44" i="4" s="1"/>
  <c r="AB43" i="2"/>
  <c r="M44" i="2" s="1"/>
  <c r="AC43" i="2"/>
  <c r="N44" i="2" s="1"/>
  <c r="U43" i="2"/>
  <c r="X44" i="4"/>
  <c r="E45" i="4" s="1"/>
  <c r="AB44" i="4"/>
  <c r="M45" i="4" s="1"/>
  <c r="AA44" i="4"/>
  <c r="H45" i="4" s="1"/>
  <c r="AC44" i="4"/>
  <c r="N45" i="4" s="1"/>
  <c r="U44" i="4"/>
  <c r="S43" i="3"/>
  <c r="T43" i="3" s="1"/>
  <c r="X43" i="3" s="1"/>
  <c r="E44" i="3" s="1"/>
  <c r="Q43" i="1"/>
  <c r="R43" i="1" s="1"/>
  <c r="S43" i="2"/>
  <c r="T43" i="2" s="1"/>
  <c r="AA43" i="2" s="1"/>
  <c r="H44" i="2" s="1"/>
  <c r="I44" i="6" l="1"/>
  <c r="J44" i="6" s="1"/>
  <c r="K44" i="6"/>
  <c r="L44" i="6" s="1"/>
  <c r="S43" i="5"/>
  <c r="T43" i="5" s="1"/>
  <c r="AE43" i="1"/>
  <c r="P44" i="1" s="1"/>
  <c r="AD43" i="1"/>
  <c r="O44" i="1" s="1"/>
  <c r="V43" i="1"/>
  <c r="Y43" i="2"/>
  <c r="F44" i="2" s="1"/>
  <c r="AE43" i="3"/>
  <c r="P44" i="3" s="1"/>
  <c r="AD43" i="3"/>
  <c r="O44" i="3" s="1"/>
  <c r="V43" i="3"/>
  <c r="W43" i="3" s="1"/>
  <c r="AA43" i="3"/>
  <c r="H44" i="3" s="1"/>
  <c r="X43" i="5"/>
  <c r="E44" i="5" s="1"/>
  <c r="AB43" i="5"/>
  <c r="M44" i="5" s="1"/>
  <c r="AC43" i="5"/>
  <c r="N44" i="5" s="1"/>
  <c r="U43" i="5"/>
  <c r="X43" i="2"/>
  <c r="E44" i="2" s="1"/>
  <c r="Z43" i="2"/>
  <c r="G44" i="2" s="1"/>
  <c r="Y43" i="3"/>
  <c r="F44" i="3" s="1"/>
  <c r="AE43" i="2"/>
  <c r="P44" i="2" s="1"/>
  <c r="AD43" i="2"/>
  <c r="O44" i="2" s="1"/>
  <c r="V43" i="2"/>
  <c r="W43" i="2" s="1"/>
  <c r="AD44" i="4"/>
  <c r="O45" i="4" s="1"/>
  <c r="AE44" i="4"/>
  <c r="P45" i="4" s="1"/>
  <c r="V44" i="4"/>
  <c r="W44" i="4" s="1"/>
  <c r="Z43" i="3"/>
  <c r="G44" i="3" s="1"/>
  <c r="AB43" i="1"/>
  <c r="M44" i="1" s="1"/>
  <c r="AA43" i="1"/>
  <c r="H44" i="1" s="1"/>
  <c r="Z43" i="1"/>
  <c r="G44" i="1" s="1"/>
  <c r="Y43" i="1"/>
  <c r="F44" i="1" s="1"/>
  <c r="X43" i="1"/>
  <c r="E44" i="1" s="1"/>
  <c r="U43" i="1"/>
  <c r="W43" i="1" s="1"/>
  <c r="AC43" i="1"/>
  <c r="N44" i="1" s="1"/>
  <c r="Z44" i="4"/>
  <c r="G45" i="4" s="1"/>
  <c r="Y44" i="4"/>
  <c r="F45" i="4" s="1"/>
  <c r="I45" i="4" s="1"/>
  <c r="J45" i="4" s="1"/>
  <c r="AE43" i="5" l="1"/>
  <c r="P44" i="5" s="1"/>
  <c r="AD43" i="5"/>
  <c r="O44" i="5" s="1"/>
  <c r="V43" i="5"/>
  <c r="W43" i="5" s="1"/>
  <c r="K44" i="2"/>
  <c r="L44" i="2" s="1"/>
  <c r="S44" i="2" s="1"/>
  <c r="T44" i="2" s="1"/>
  <c r="S44" i="6"/>
  <c r="T44" i="6" s="1"/>
  <c r="I44" i="1"/>
  <c r="J44" i="1" s="1"/>
  <c r="Z43" i="5"/>
  <c r="G44" i="5" s="1"/>
  <c r="K45" i="4"/>
  <c r="L45" i="4" s="1"/>
  <c r="Q45" i="4" s="1"/>
  <c r="R45" i="4" s="1"/>
  <c r="K44" i="1"/>
  <c r="L44" i="1" s="1"/>
  <c r="S44" i="1"/>
  <c r="T44" i="1" s="1"/>
  <c r="I44" i="3"/>
  <c r="J44" i="3" s="1"/>
  <c r="Q44" i="3" s="1"/>
  <c r="R44" i="3" s="1"/>
  <c r="K44" i="3"/>
  <c r="L44" i="3" s="1"/>
  <c r="I44" i="2"/>
  <c r="J44" i="2" s="1"/>
  <c r="Y43" i="5"/>
  <c r="F44" i="5" s="1"/>
  <c r="Q44" i="1"/>
  <c r="R44" i="1" s="1"/>
  <c r="Q44" i="6"/>
  <c r="R44" i="6" s="1"/>
  <c r="AA43" i="5"/>
  <c r="H44" i="5" s="1"/>
  <c r="AE44" i="2" l="1"/>
  <c r="P45" i="2" s="1"/>
  <c r="AD44" i="2"/>
  <c r="O45" i="2" s="1"/>
  <c r="V44" i="2"/>
  <c r="AC45" i="4"/>
  <c r="N46" i="4" s="1"/>
  <c r="AB45" i="4"/>
  <c r="M46" i="4" s="1"/>
  <c r="U45" i="4"/>
  <c r="AA44" i="6"/>
  <c r="H45" i="6" s="1"/>
  <c r="Z44" i="6"/>
  <c r="G45" i="6" s="1"/>
  <c r="X44" i="6"/>
  <c r="E45" i="6" s="1"/>
  <c r="Y44" i="6"/>
  <c r="F45" i="6" s="1"/>
  <c r="AC44" i="6"/>
  <c r="N45" i="6" s="1"/>
  <c r="AB44" i="6"/>
  <c r="M45" i="6" s="1"/>
  <c r="U44" i="6"/>
  <c r="AB44" i="3"/>
  <c r="M45" i="3" s="1"/>
  <c r="Y44" i="3"/>
  <c r="F45" i="3" s="1"/>
  <c r="AC44" i="3"/>
  <c r="N45" i="3" s="1"/>
  <c r="U44" i="3"/>
  <c r="K44" i="5"/>
  <c r="L44" i="5" s="1"/>
  <c r="S44" i="5"/>
  <c r="T44" i="5" s="1"/>
  <c r="X44" i="1"/>
  <c r="E45" i="1" s="1"/>
  <c r="AC44" i="1"/>
  <c r="N45" i="1" s="1"/>
  <c r="AB44" i="1"/>
  <c r="M45" i="1" s="1"/>
  <c r="AA44" i="1"/>
  <c r="H45" i="1" s="1"/>
  <c r="Z44" i="1"/>
  <c r="G45" i="1" s="1"/>
  <c r="Y44" i="1"/>
  <c r="F45" i="1" s="1"/>
  <c r="U44" i="1"/>
  <c r="I44" i="5"/>
  <c r="J44" i="5" s="1"/>
  <c r="AE44" i="1"/>
  <c r="P45" i="1" s="1"/>
  <c r="AD44" i="1"/>
  <c r="O45" i="1" s="1"/>
  <c r="V44" i="1"/>
  <c r="S44" i="3"/>
  <c r="T44" i="3" s="1"/>
  <c r="Q44" i="2"/>
  <c r="R44" i="2" s="1"/>
  <c r="S45" i="4"/>
  <c r="T45" i="4" s="1"/>
  <c r="X45" i="4" s="1"/>
  <c r="E46" i="4" s="1"/>
  <c r="V44" i="6"/>
  <c r="AE44" i="6"/>
  <c r="P45" i="6" s="1"/>
  <c r="AD44" i="6"/>
  <c r="O45" i="6" s="1"/>
  <c r="AE44" i="3" l="1"/>
  <c r="P45" i="3" s="1"/>
  <c r="AD44" i="3"/>
  <c r="O45" i="3" s="1"/>
  <c r="V44" i="3"/>
  <c r="W44" i="3" s="1"/>
  <c r="AA45" i="4"/>
  <c r="H46" i="4" s="1"/>
  <c r="Z45" i="4"/>
  <c r="G46" i="4" s="1"/>
  <c r="K45" i="1"/>
  <c r="L45" i="1" s="1"/>
  <c r="Y45" i="4"/>
  <c r="F46" i="4" s="1"/>
  <c r="W44" i="6"/>
  <c r="Q45" i="6"/>
  <c r="R45" i="6" s="1"/>
  <c r="S45" i="6"/>
  <c r="T45" i="6" s="1"/>
  <c r="I45" i="1"/>
  <c r="J45" i="1" s="1"/>
  <c r="S45" i="1" s="1"/>
  <c r="T45" i="1" s="1"/>
  <c r="X44" i="3"/>
  <c r="E45" i="3" s="1"/>
  <c r="AA44" i="2"/>
  <c r="H45" i="2" s="1"/>
  <c r="Z44" i="2"/>
  <c r="G45" i="2" s="1"/>
  <c r="X44" i="2"/>
  <c r="E45" i="2" s="1"/>
  <c r="AB44" i="2"/>
  <c r="M45" i="2" s="1"/>
  <c r="AC44" i="2"/>
  <c r="N45" i="2" s="1"/>
  <c r="Y44" i="2"/>
  <c r="F45" i="2" s="1"/>
  <c r="U44" i="2"/>
  <c r="W44" i="2" s="1"/>
  <c r="AE44" i="5"/>
  <c r="P45" i="5" s="1"/>
  <c r="AD44" i="5"/>
  <c r="O45" i="5" s="1"/>
  <c r="V44" i="5"/>
  <c r="Q44" i="5"/>
  <c r="R44" i="5" s="1"/>
  <c r="Z44" i="3"/>
  <c r="G45" i="3" s="1"/>
  <c r="W44" i="1"/>
  <c r="I45" i="6"/>
  <c r="J45" i="6" s="1"/>
  <c r="AE45" i="4"/>
  <c r="P46" i="4" s="1"/>
  <c r="AD45" i="4"/>
  <c r="O46" i="4" s="1"/>
  <c r="V45" i="4"/>
  <c r="W45" i="4" s="1"/>
  <c r="AA44" i="3"/>
  <c r="H45" i="3" s="1"/>
  <c r="K45" i="6"/>
  <c r="L45" i="6" s="1"/>
  <c r="V45" i="1" l="1"/>
  <c r="AE45" i="1"/>
  <c r="P46" i="1" s="1"/>
  <c r="AD45" i="1"/>
  <c r="O46" i="1" s="1"/>
  <c r="K46" i="4"/>
  <c r="L46" i="4" s="1"/>
  <c r="S46" i="4" s="1"/>
  <c r="T46" i="4" s="1"/>
  <c r="Q45" i="1"/>
  <c r="R45" i="1" s="1"/>
  <c r="K45" i="2"/>
  <c r="L45" i="2" s="1"/>
  <c r="AC44" i="5"/>
  <c r="N45" i="5" s="1"/>
  <c r="Z44" i="5"/>
  <c r="G45" i="5" s="1"/>
  <c r="X44" i="5"/>
  <c r="E45" i="5" s="1"/>
  <c r="AB44" i="5"/>
  <c r="M45" i="5" s="1"/>
  <c r="Y44" i="5"/>
  <c r="F45" i="5" s="1"/>
  <c r="AA44" i="5"/>
  <c r="H45" i="5" s="1"/>
  <c r="U44" i="5"/>
  <c r="W44" i="5" s="1"/>
  <c r="I45" i="2"/>
  <c r="J45" i="2" s="1"/>
  <c r="AC45" i="6"/>
  <c r="N46" i="6" s="1"/>
  <c r="AA45" i="6"/>
  <c r="H46" i="6" s="1"/>
  <c r="AB45" i="6"/>
  <c r="M46" i="6" s="1"/>
  <c r="X45" i="6"/>
  <c r="E46" i="6" s="1"/>
  <c r="Y45" i="6"/>
  <c r="F46" i="6" s="1"/>
  <c r="Z45" i="6"/>
  <c r="G46" i="6" s="1"/>
  <c r="U45" i="6"/>
  <c r="K45" i="3"/>
  <c r="L45" i="3" s="1"/>
  <c r="S45" i="3" s="1"/>
  <c r="T45" i="3" s="1"/>
  <c r="I45" i="3"/>
  <c r="J45" i="3" s="1"/>
  <c r="AE45" i="6"/>
  <c r="P46" i="6" s="1"/>
  <c r="AD45" i="6"/>
  <c r="O46" i="6" s="1"/>
  <c r="V45" i="6"/>
  <c r="I46" i="4"/>
  <c r="J46" i="4" s="1"/>
  <c r="AE45" i="3" l="1"/>
  <c r="P46" i="3" s="1"/>
  <c r="AD45" i="3"/>
  <c r="O46" i="3" s="1"/>
  <c r="V45" i="3"/>
  <c r="AE46" i="4"/>
  <c r="P47" i="4" s="1"/>
  <c r="AD46" i="4"/>
  <c r="O47" i="4" s="1"/>
  <c r="V46" i="4"/>
  <c r="Q45" i="3"/>
  <c r="R45" i="3" s="1"/>
  <c r="S46" i="6"/>
  <c r="T46" i="6" s="1"/>
  <c r="K46" i="6"/>
  <c r="L46" i="6" s="1"/>
  <c r="Z45" i="1"/>
  <c r="G46" i="1" s="1"/>
  <c r="AB45" i="1"/>
  <c r="M46" i="1" s="1"/>
  <c r="Y45" i="1"/>
  <c r="F46" i="1" s="1"/>
  <c r="X45" i="1"/>
  <c r="E46" i="1" s="1"/>
  <c r="U45" i="1"/>
  <c r="W45" i="1" s="1"/>
  <c r="AC45" i="1"/>
  <c r="N46" i="1" s="1"/>
  <c r="AA45" i="1"/>
  <c r="H46" i="1" s="1"/>
  <c r="I45" i="5"/>
  <c r="J45" i="5" s="1"/>
  <c r="S45" i="5" s="1"/>
  <c r="T45" i="5" s="1"/>
  <c r="I46" i="6"/>
  <c r="J46" i="6" s="1"/>
  <c r="Q46" i="6" s="1"/>
  <c r="R46" i="6" s="1"/>
  <c r="S45" i="2"/>
  <c r="T45" i="2" s="1"/>
  <c r="W45" i="6"/>
  <c r="K45" i="5"/>
  <c r="L45" i="5" s="1"/>
  <c r="Q46" i="4"/>
  <c r="R46" i="4" s="1"/>
  <c r="Q45" i="2"/>
  <c r="R45" i="2" s="1"/>
  <c r="Y46" i="6" l="1"/>
  <c r="F47" i="6" s="1"/>
  <c r="X46" i="6"/>
  <c r="E47" i="6" s="1"/>
  <c r="AB46" i="6"/>
  <c r="M47" i="6" s="1"/>
  <c r="U46" i="6"/>
  <c r="AC46" i="6"/>
  <c r="N47" i="6" s="1"/>
  <c r="Z46" i="6"/>
  <c r="G47" i="6" s="1"/>
  <c r="AA46" i="6"/>
  <c r="H47" i="6" s="1"/>
  <c r="AE46" i="6"/>
  <c r="P47" i="6" s="1"/>
  <c r="AD46" i="6"/>
  <c r="O47" i="6" s="1"/>
  <c r="V46" i="6"/>
  <c r="I46" i="1"/>
  <c r="J46" i="1" s="1"/>
  <c r="S46" i="1" s="1"/>
  <c r="T46" i="1" s="1"/>
  <c r="AE45" i="5"/>
  <c r="P46" i="5" s="1"/>
  <c r="AD45" i="5"/>
  <c r="O46" i="5" s="1"/>
  <c r="V45" i="5"/>
  <c r="AE45" i="2"/>
  <c r="P46" i="2" s="1"/>
  <c r="AD45" i="2"/>
  <c r="O46" i="2" s="1"/>
  <c r="V45" i="2"/>
  <c r="Q45" i="5"/>
  <c r="R45" i="5" s="1"/>
  <c r="AC45" i="2"/>
  <c r="N46" i="2" s="1"/>
  <c r="AB45" i="2"/>
  <c r="M46" i="2" s="1"/>
  <c r="AA45" i="2"/>
  <c r="H46" i="2" s="1"/>
  <c r="Z45" i="2"/>
  <c r="G46" i="2" s="1"/>
  <c r="Y45" i="2"/>
  <c r="F46" i="2" s="1"/>
  <c r="X45" i="2"/>
  <c r="E46" i="2" s="1"/>
  <c r="U45" i="2"/>
  <c r="W45" i="2" s="1"/>
  <c r="AB46" i="4"/>
  <c r="M47" i="4" s="1"/>
  <c r="Z46" i="4"/>
  <c r="G47" i="4" s="1"/>
  <c r="Y46" i="4"/>
  <c r="F47" i="4" s="1"/>
  <c r="AC46" i="4"/>
  <c r="N47" i="4" s="1"/>
  <c r="X46" i="4"/>
  <c r="E47" i="4" s="1"/>
  <c r="AA46" i="4"/>
  <c r="H47" i="4" s="1"/>
  <c r="U46" i="4"/>
  <c r="W46" i="4" s="1"/>
  <c r="K46" i="1"/>
  <c r="L46" i="1" s="1"/>
  <c r="AC45" i="3"/>
  <c r="N46" i="3" s="1"/>
  <c r="Z45" i="3"/>
  <c r="G46" i="3" s="1"/>
  <c r="X45" i="3"/>
  <c r="E46" i="3" s="1"/>
  <c r="AB45" i="3"/>
  <c r="M46" i="3" s="1"/>
  <c r="Y45" i="3"/>
  <c r="F46" i="3" s="1"/>
  <c r="AA45" i="3"/>
  <c r="H46" i="3" s="1"/>
  <c r="U45" i="3"/>
  <c r="W45" i="3" s="1"/>
  <c r="AE46" i="1" l="1"/>
  <c r="P47" i="1" s="1"/>
  <c r="AD46" i="1"/>
  <c r="O47" i="1" s="1"/>
  <c r="V46" i="1"/>
  <c r="AC45" i="5"/>
  <c r="N46" i="5" s="1"/>
  <c r="AB45" i="5"/>
  <c r="M46" i="5" s="1"/>
  <c r="AA45" i="5"/>
  <c r="H46" i="5" s="1"/>
  <c r="Z45" i="5"/>
  <c r="G46" i="5" s="1"/>
  <c r="X45" i="5"/>
  <c r="E46" i="5" s="1"/>
  <c r="Y45" i="5"/>
  <c r="F46" i="5" s="1"/>
  <c r="U45" i="5"/>
  <c r="W45" i="5" s="1"/>
  <c r="I46" i="3"/>
  <c r="J46" i="3" s="1"/>
  <c r="Q46" i="3"/>
  <c r="R46" i="3" s="1"/>
  <c r="Q46" i="1"/>
  <c r="R46" i="1" s="1"/>
  <c r="K47" i="6"/>
  <c r="L47" i="6" s="1"/>
  <c r="K46" i="3"/>
  <c r="L46" i="3" s="1"/>
  <c r="I46" i="2"/>
  <c r="J46" i="2" s="1"/>
  <c r="S46" i="2" s="1"/>
  <c r="T46" i="2" s="1"/>
  <c r="W46" i="6"/>
  <c r="I47" i="4"/>
  <c r="J47" i="4" s="1"/>
  <c r="S47" i="4" s="1"/>
  <c r="T47" i="4" s="1"/>
  <c r="K46" i="2"/>
  <c r="L46" i="2" s="1"/>
  <c r="Q46" i="2"/>
  <c r="R46" i="2" s="1"/>
  <c r="I47" i="6"/>
  <c r="J47" i="6" s="1"/>
  <c r="S47" i="6" s="1"/>
  <c r="T47" i="6" s="1"/>
  <c r="K47" i="4"/>
  <c r="L47" i="4" s="1"/>
  <c r="AD47" i="6" l="1"/>
  <c r="O48" i="6" s="1"/>
  <c r="AE47" i="6"/>
  <c r="P48" i="6" s="1"/>
  <c r="V47" i="6"/>
  <c r="AE46" i="2"/>
  <c r="P47" i="2" s="1"/>
  <c r="AD46" i="2"/>
  <c r="O47" i="2" s="1"/>
  <c r="V46" i="2"/>
  <c r="AE47" i="4"/>
  <c r="P48" i="4" s="1"/>
  <c r="AD47" i="4"/>
  <c r="O48" i="4" s="1"/>
  <c r="V47" i="4"/>
  <c r="I46" i="5"/>
  <c r="J46" i="5" s="1"/>
  <c r="S46" i="5" s="1"/>
  <c r="T46" i="5" s="1"/>
  <c r="Y46" i="2"/>
  <c r="F47" i="2" s="1"/>
  <c r="X46" i="2"/>
  <c r="E47" i="2" s="1"/>
  <c r="U46" i="2"/>
  <c r="AC46" i="2"/>
  <c r="N47" i="2" s="1"/>
  <c r="Z46" i="2"/>
  <c r="G47" i="2" s="1"/>
  <c r="AB46" i="2"/>
  <c r="M47" i="2" s="1"/>
  <c r="AA46" i="2"/>
  <c r="H47" i="2" s="1"/>
  <c r="K46" i="5"/>
  <c r="L46" i="5" s="1"/>
  <c r="AC46" i="3"/>
  <c r="N47" i="3" s="1"/>
  <c r="AB46" i="3"/>
  <c r="M47" i="3" s="1"/>
  <c r="U46" i="3"/>
  <c r="Q47" i="6"/>
  <c r="R47" i="6" s="1"/>
  <c r="Q47" i="4"/>
  <c r="R47" i="4" s="1"/>
  <c r="AC46" i="1"/>
  <c r="N47" i="1" s="1"/>
  <c r="AB46" i="1"/>
  <c r="M47" i="1" s="1"/>
  <c r="AA46" i="1"/>
  <c r="H47" i="1" s="1"/>
  <c r="Z46" i="1"/>
  <c r="G47" i="1" s="1"/>
  <c r="Y46" i="1"/>
  <c r="F47" i="1" s="1"/>
  <c r="X46" i="1"/>
  <c r="E47" i="1" s="1"/>
  <c r="U46" i="1"/>
  <c r="W46" i="1" s="1"/>
  <c r="S46" i="3"/>
  <c r="T46" i="3" s="1"/>
  <c r="AE46" i="3" l="1"/>
  <c r="P47" i="3" s="1"/>
  <c r="AD46" i="3"/>
  <c r="O47" i="3" s="1"/>
  <c r="V46" i="3"/>
  <c r="W46" i="3" s="1"/>
  <c r="AA46" i="3"/>
  <c r="H47" i="3" s="1"/>
  <c r="AA47" i="4"/>
  <c r="H48" i="4" s="1"/>
  <c r="Z47" i="4"/>
  <c r="G48" i="4" s="1"/>
  <c r="X47" i="4"/>
  <c r="E48" i="4" s="1"/>
  <c r="Y47" i="4"/>
  <c r="F48" i="4" s="1"/>
  <c r="AC47" i="4"/>
  <c r="N48" i="4" s="1"/>
  <c r="AB47" i="4"/>
  <c r="M48" i="4" s="1"/>
  <c r="U47" i="4"/>
  <c r="W47" i="4" s="1"/>
  <c r="Z46" i="3"/>
  <c r="G47" i="3" s="1"/>
  <c r="K47" i="2"/>
  <c r="L47" i="2" s="1"/>
  <c r="AC47" i="6"/>
  <c r="N48" i="6" s="1"/>
  <c r="AA47" i="6"/>
  <c r="H48" i="6" s="1"/>
  <c r="Y47" i="6"/>
  <c r="F48" i="6" s="1"/>
  <c r="X47" i="6"/>
  <c r="E48" i="6" s="1"/>
  <c r="U47" i="6"/>
  <c r="W47" i="6" s="1"/>
  <c r="AB47" i="6"/>
  <c r="M48" i="6" s="1"/>
  <c r="Z47" i="6"/>
  <c r="G48" i="6" s="1"/>
  <c r="K47" i="1"/>
  <c r="L47" i="1" s="1"/>
  <c r="I47" i="1"/>
  <c r="J47" i="1" s="1"/>
  <c r="S47" i="1" s="1"/>
  <c r="T47" i="1" s="1"/>
  <c r="I47" i="2"/>
  <c r="J47" i="2" s="1"/>
  <c r="S47" i="2" s="1"/>
  <c r="T47" i="2" s="1"/>
  <c r="AD46" i="5"/>
  <c r="O47" i="5" s="1"/>
  <c r="V46" i="5"/>
  <c r="AE46" i="5"/>
  <c r="P47" i="5" s="1"/>
  <c r="W46" i="2"/>
  <c r="Q47" i="1"/>
  <c r="R47" i="1" s="1"/>
  <c r="Y46" i="3"/>
  <c r="F47" i="3" s="1"/>
  <c r="X46" i="3"/>
  <c r="E47" i="3" s="1"/>
  <c r="Q46" i="5"/>
  <c r="R46" i="5" s="1"/>
  <c r="AD47" i="2" l="1"/>
  <c r="O48" i="2" s="1"/>
  <c r="AE47" i="2"/>
  <c r="P48" i="2" s="1"/>
  <c r="V47" i="2"/>
  <c r="AE47" i="1"/>
  <c r="P48" i="1" s="1"/>
  <c r="AD47" i="1"/>
  <c r="O48" i="1" s="1"/>
  <c r="V47" i="1"/>
  <c r="I48" i="4"/>
  <c r="J48" i="4" s="1"/>
  <c r="S48" i="4" s="1"/>
  <c r="T48" i="4" s="1"/>
  <c r="K48" i="6"/>
  <c r="L48" i="6" s="1"/>
  <c r="X47" i="1"/>
  <c r="E48" i="1" s="1"/>
  <c r="AA47" i="1"/>
  <c r="H48" i="1" s="1"/>
  <c r="AC47" i="1"/>
  <c r="N48" i="1" s="1"/>
  <c r="Z47" i="1"/>
  <c r="G48" i="1" s="1"/>
  <c r="AB47" i="1"/>
  <c r="M48" i="1" s="1"/>
  <c r="Y47" i="1"/>
  <c r="F48" i="1" s="1"/>
  <c r="U47" i="1"/>
  <c r="K48" i="4"/>
  <c r="L48" i="4" s="1"/>
  <c r="S47" i="3"/>
  <c r="T47" i="3" s="1"/>
  <c r="I48" i="6"/>
  <c r="J48" i="6" s="1"/>
  <c r="S48" i="6" s="1"/>
  <c r="T48" i="6" s="1"/>
  <c r="Q47" i="2"/>
  <c r="R47" i="2" s="1"/>
  <c r="AA46" i="5"/>
  <c r="H47" i="5" s="1"/>
  <c r="X46" i="5"/>
  <c r="E47" i="5" s="1"/>
  <c r="AC46" i="5"/>
  <c r="N47" i="5" s="1"/>
  <c r="Z46" i="5"/>
  <c r="G47" i="5" s="1"/>
  <c r="Y46" i="5"/>
  <c r="F47" i="5" s="1"/>
  <c r="AB46" i="5"/>
  <c r="M47" i="5" s="1"/>
  <c r="U46" i="5"/>
  <c r="W46" i="5" s="1"/>
  <c r="I47" i="3"/>
  <c r="J47" i="3" s="1"/>
  <c r="K47" i="3"/>
  <c r="L47" i="3" s="1"/>
  <c r="AE48" i="4" l="1"/>
  <c r="P49" i="4" s="1"/>
  <c r="AD48" i="4"/>
  <c r="O49" i="4" s="1"/>
  <c r="V48" i="4"/>
  <c r="K48" i="1"/>
  <c r="L48" i="1" s="1"/>
  <c r="Q48" i="4"/>
  <c r="R48" i="4" s="1"/>
  <c r="AD48" i="6"/>
  <c r="O49" i="6" s="1"/>
  <c r="AE48" i="6"/>
  <c r="P49" i="6" s="1"/>
  <c r="V48" i="6"/>
  <c r="I48" i="1"/>
  <c r="J48" i="1" s="1"/>
  <c r="Q48" i="1" s="1"/>
  <c r="R48" i="1" s="1"/>
  <c r="K47" i="5"/>
  <c r="L47" i="5" s="1"/>
  <c r="I47" i="5"/>
  <c r="J47" i="5" s="1"/>
  <c r="S47" i="5" s="1"/>
  <c r="T47" i="5" s="1"/>
  <c r="Q48" i="6"/>
  <c r="R48" i="6" s="1"/>
  <c r="Q47" i="5"/>
  <c r="R47" i="5" s="1"/>
  <c r="W47" i="1"/>
  <c r="AD47" i="3"/>
  <c r="O48" i="3" s="1"/>
  <c r="AE47" i="3"/>
  <c r="P48" i="3" s="1"/>
  <c r="V47" i="3"/>
  <c r="Q47" i="3"/>
  <c r="R47" i="3" s="1"/>
  <c r="AC47" i="2"/>
  <c r="N48" i="2" s="1"/>
  <c r="AB47" i="2"/>
  <c r="M48" i="2" s="1"/>
  <c r="AA47" i="2"/>
  <c r="H48" i="2" s="1"/>
  <c r="Z47" i="2"/>
  <c r="G48" i="2" s="1"/>
  <c r="Y47" i="2"/>
  <c r="F48" i="2" s="1"/>
  <c r="X47" i="2"/>
  <c r="E48" i="2" s="1"/>
  <c r="U47" i="2"/>
  <c r="W47" i="2" s="1"/>
  <c r="AC48" i="1" l="1"/>
  <c r="N49" i="1" s="1"/>
  <c r="AB48" i="1"/>
  <c r="M49" i="1" s="1"/>
  <c r="U48" i="1"/>
  <c r="AC47" i="5"/>
  <c r="N48" i="5" s="1"/>
  <c r="AA47" i="5"/>
  <c r="H48" i="5" s="1"/>
  <c r="Z47" i="5"/>
  <c r="G48" i="5" s="1"/>
  <c r="X47" i="5"/>
  <c r="E48" i="5" s="1"/>
  <c r="U47" i="5"/>
  <c r="W47" i="5" s="1"/>
  <c r="Y47" i="5"/>
  <c r="F48" i="5" s="1"/>
  <c r="AB47" i="5"/>
  <c r="M48" i="5" s="1"/>
  <c r="S48" i="1"/>
  <c r="T48" i="1" s="1"/>
  <c r="Y48" i="1" s="1"/>
  <c r="F49" i="1" s="1"/>
  <c r="AC47" i="3"/>
  <c r="N48" i="3" s="1"/>
  <c r="AA47" i="3"/>
  <c r="H48" i="3" s="1"/>
  <c r="Z47" i="3"/>
  <c r="G48" i="3" s="1"/>
  <c r="X47" i="3"/>
  <c r="E48" i="3" s="1"/>
  <c r="Y47" i="3"/>
  <c r="F48" i="3" s="1"/>
  <c r="AB47" i="3"/>
  <c r="M48" i="3" s="1"/>
  <c r="U47" i="3"/>
  <c r="W47" i="3" s="1"/>
  <c r="AE47" i="5"/>
  <c r="P48" i="5" s="1"/>
  <c r="AD47" i="5"/>
  <c r="O48" i="5" s="1"/>
  <c r="V47" i="5"/>
  <c r="AC48" i="6"/>
  <c r="N49" i="6" s="1"/>
  <c r="AB48" i="6"/>
  <c r="M49" i="6" s="1"/>
  <c r="AA48" i="6"/>
  <c r="H49" i="6" s="1"/>
  <c r="Z48" i="6"/>
  <c r="G49" i="6" s="1"/>
  <c r="Y48" i="6"/>
  <c r="F49" i="6" s="1"/>
  <c r="X48" i="6"/>
  <c r="E49" i="6" s="1"/>
  <c r="U48" i="6"/>
  <c r="W48" i="6" s="1"/>
  <c r="K48" i="2"/>
  <c r="L48" i="2" s="1"/>
  <c r="AC48" i="4"/>
  <c r="N49" i="4" s="1"/>
  <c r="Z48" i="4"/>
  <c r="G49" i="4" s="1"/>
  <c r="Y48" i="4"/>
  <c r="F49" i="4" s="1"/>
  <c r="X48" i="4"/>
  <c r="E49" i="4" s="1"/>
  <c r="AB48" i="4"/>
  <c r="M49" i="4" s="1"/>
  <c r="AA48" i="4"/>
  <c r="H49" i="4" s="1"/>
  <c r="U48" i="4"/>
  <c r="W48" i="4" s="1"/>
  <c r="I48" i="2"/>
  <c r="J48" i="2" s="1"/>
  <c r="Q48" i="2" s="1"/>
  <c r="R48" i="2" s="1"/>
  <c r="AC48" i="2" l="1"/>
  <c r="N49" i="2" s="1"/>
  <c r="AB48" i="2"/>
  <c r="M49" i="2" s="1"/>
  <c r="U48" i="2"/>
  <c r="K49" i="4"/>
  <c r="L49" i="4" s="1"/>
  <c r="Q49" i="4" s="1"/>
  <c r="R49" i="4" s="1"/>
  <c r="Q49" i="6"/>
  <c r="R49" i="6" s="1"/>
  <c r="W48" i="1"/>
  <c r="X48" i="1"/>
  <c r="E49" i="1" s="1"/>
  <c r="I48" i="3"/>
  <c r="J48" i="3" s="1"/>
  <c r="K48" i="3"/>
  <c r="L48" i="3" s="1"/>
  <c r="S48" i="2"/>
  <c r="T48" i="2" s="1"/>
  <c r="AA48" i="2" s="1"/>
  <c r="H49" i="2" s="1"/>
  <c r="AE48" i="1"/>
  <c r="P49" i="1" s="1"/>
  <c r="V48" i="1"/>
  <c r="AD48" i="1"/>
  <c r="O49" i="1" s="1"/>
  <c r="Z48" i="1"/>
  <c r="G49" i="1" s="1"/>
  <c r="K48" i="5"/>
  <c r="L48" i="5" s="1"/>
  <c r="AA48" i="1"/>
  <c r="H49" i="1" s="1"/>
  <c r="Q48" i="3"/>
  <c r="R48" i="3" s="1"/>
  <c r="I49" i="4"/>
  <c r="J49" i="4" s="1"/>
  <c r="K49" i="6"/>
  <c r="L49" i="6" s="1"/>
  <c r="I48" i="5"/>
  <c r="J48" i="5" s="1"/>
  <c r="S48" i="5" s="1"/>
  <c r="T48" i="5" s="1"/>
  <c r="I49" i="6"/>
  <c r="J49" i="6" s="1"/>
  <c r="AE48" i="5" l="1"/>
  <c r="P49" i="5" s="1"/>
  <c r="AD48" i="5"/>
  <c r="O49" i="5" s="1"/>
  <c r="V48" i="5"/>
  <c r="AC49" i="4"/>
  <c r="N50" i="4" s="1"/>
  <c r="AB49" i="4"/>
  <c r="M50" i="4" s="1"/>
  <c r="AA49" i="4"/>
  <c r="H50" i="4" s="1"/>
  <c r="U49" i="4"/>
  <c r="Z49" i="4"/>
  <c r="G50" i="4" s="1"/>
  <c r="Z48" i="2"/>
  <c r="G49" i="2" s="1"/>
  <c r="AB49" i="6"/>
  <c r="M50" i="6" s="1"/>
  <c r="U49" i="6"/>
  <c r="AC49" i="6"/>
  <c r="N50" i="6" s="1"/>
  <c r="X49" i="6"/>
  <c r="E50" i="6" s="1"/>
  <c r="I49" i="1"/>
  <c r="J49" i="1" s="1"/>
  <c r="X48" i="2"/>
  <c r="E49" i="2" s="1"/>
  <c r="Q48" i="5"/>
  <c r="R48" i="5" s="1"/>
  <c r="AE48" i="2"/>
  <c r="P49" i="2" s="1"/>
  <c r="AD48" i="2"/>
  <c r="O49" i="2" s="1"/>
  <c r="V48" i="2"/>
  <c r="W48" i="2" s="1"/>
  <c r="S48" i="3"/>
  <c r="T48" i="3" s="1"/>
  <c r="X48" i="3" s="1"/>
  <c r="E49" i="3" s="1"/>
  <c r="Y48" i="2"/>
  <c r="F49" i="2" s="1"/>
  <c r="S49" i="6"/>
  <c r="T49" i="6" s="1"/>
  <c r="Z49" i="6" s="1"/>
  <c r="G50" i="6" s="1"/>
  <c r="AC48" i="3"/>
  <c r="N49" i="3" s="1"/>
  <c r="AB48" i="3"/>
  <c r="M49" i="3" s="1"/>
  <c r="AA48" i="3"/>
  <c r="H49" i="3" s="1"/>
  <c r="U48" i="3"/>
  <c r="S49" i="4"/>
  <c r="T49" i="4" s="1"/>
  <c r="K49" i="1"/>
  <c r="L49" i="1" s="1"/>
  <c r="W49" i="4" l="1"/>
  <c r="Y49" i="6"/>
  <c r="F50" i="6" s="1"/>
  <c r="I49" i="2"/>
  <c r="J49" i="2" s="1"/>
  <c r="Q49" i="1"/>
  <c r="R49" i="1" s="1"/>
  <c r="AE49" i="4"/>
  <c r="P50" i="4" s="1"/>
  <c r="AD49" i="4"/>
  <c r="O50" i="4" s="1"/>
  <c r="V49" i="4"/>
  <c r="AA49" i="6"/>
  <c r="H50" i="6" s="1"/>
  <c r="K50" i="4"/>
  <c r="L50" i="4" s="1"/>
  <c r="S49" i="1"/>
  <c r="T49" i="1" s="1"/>
  <c r="X49" i="4"/>
  <c r="E50" i="4" s="1"/>
  <c r="AE49" i="6"/>
  <c r="P50" i="6" s="1"/>
  <c r="AD49" i="6"/>
  <c r="O50" i="6" s="1"/>
  <c r="V49" i="6"/>
  <c r="W49" i="6"/>
  <c r="Y49" i="4"/>
  <c r="F50" i="4" s="1"/>
  <c r="W48" i="3"/>
  <c r="K49" i="2"/>
  <c r="L49" i="2" s="1"/>
  <c r="AE48" i="3"/>
  <c r="P49" i="3" s="1"/>
  <c r="AD48" i="3"/>
  <c r="O49" i="3" s="1"/>
  <c r="V48" i="3"/>
  <c r="S49" i="2"/>
  <c r="T49" i="2" s="1"/>
  <c r="Y48" i="3"/>
  <c r="F49" i="3" s="1"/>
  <c r="Z48" i="3"/>
  <c r="G49" i="3" s="1"/>
  <c r="Y48" i="5"/>
  <c r="F49" i="5" s="1"/>
  <c r="AB48" i="5"/>
  <c r="M49" i="5" s="1"/>
  <c r="AA48" i="5"/>
  <c r="H49" i="5" s="1"/>
  <c r="X48" i="5"/>
  <c r="E49" i="5" s="1"/>
  <c r="AC48" i="5"/>
  <c r="N49" i="5" s="1"/>
  <c r="U48" i="5"/>
  <c r="W48" i="5" s="1"/>
  <c r="Z48" i="5"/>
  <c r="G49" i="5" s="1"/>
  <c r="K49" i="5" l="1"/>
  <c r="L49" i="5" s="1"/>
  <c r="AE49" i="2"/>
  <c r="P50" i="2" s="1"/>
  <c r="AD49" i="2"/>
  <c r="O50" i="2" s="1"/>
  <c r="V49" i="2"/>
  <c r="I50" i="6"/>
  <c r="J50" i="6" s="1"/>
  <c r="K50" i="6"/>
  <c r="L50" i="6" s="1"/>
  <c r="AE49" i="1"/>
  <c r="P50" i="1" s="1"/>
  <c r="AD49" i="1"/>
  <c r="O50" i="1" s="1"/>
  <c r="V49" i="1"/>
  <c r="X49" i="1"/>
  <c r="E50" i="1" s="1"/>
  <c r="Y49" i="1"/>
  <c r="F50" i="1" s="1"/>
  <c r="AC49" i="1"/>
  <c r="N50" i="1" s="1"/>
  <c r="AB49" i="1"/>
  <c r="M50" i="1" s="1"/>
  <c r="AA49" i="1"/>
  <c r="H50" i="1" s="1"/>
  <c r="Z49" i="1"/>
  <c r="G50" i="1" s="1"/>
  <c r="U49" i="1"/>
  <c r="S50" i="6"/>
  <c r="T50" i="6" s="1"/>
  <c r="Q49" i="5"/>
  <c r="R49" i="5" s="1"/>
  <c r="Q49" i="2"/>
  <c r="R49" i="2" s="1"/>
  <c r="I49" i="3"/>
  <c r="J49" i="3" s="1"/>
  <c r="Q49" i="3" s="1"/>
  <c r="R49" i="3" s="1"/>
  <c r="S49" i="3"/>
  <c r="T49" i="3" s="1"/>
  <c r="I49" i="5"/>
  <c r="J49" i="5" s="1"/>
  <c r="K49" i="3"/>
  <c r="L49" i="3" s="1"/>
  <c r="I50" i="4"/>
  <c r="J50" i="4" s="1"/>
  <c r="Q50" i="4" s="1"/>
  <c r="R50" i="4" s="1"/>
  <c r="AB49" i="3" l="1"/>
  <c r="M50" i="3" s="1"/>
  <c r="AA49" i="3"/>
  <c r="H50" i="3" s="1"/>
  <c r="Y49" i="3"/>
  <c r="F50" i="3" s="1"/>
  <c r="X49" i="3"/>
  <c r="E50" i="3" s="1"/>
  <c r="U49" i="3"/>
  <c r="Z49" i="3"/>
  <c r="G50" i="3" s="1"/>
  <c r="AC49" i="3"/>
  <c r="N50" i="3" s="1"/>
  <c r="AA49" i="5"/>
  <c r="H50" i="5" s="1"/>
  <c r="AC49" i="5"/>
  <c r="N50" i="5" s="1"/>
  <c r="AB49" i="5"/>
  <c r="M50" i="5" s="1"/>
  <c r="Y49" i="5"/>
  <c r="F50" i="5" s="1"/>
  <c r="Z49" i="5"/>
  <c r="G50" i="5" s="1"/>
  <c r="U49" i="5"/>
  <c r="AB49" i="2"/>
  <c r="M50" i="2" s="1"/>
  <c r="AA49" i="2"/>
  <c r="H50" i="2" s="1"/>
  <c r="Z49" i="2"/>
  <c r="G50" i="2" s="1"/>
  <c r="Y49" i="2"/>
  <c r="F50" i="2" s="1"/>
  <c r="X49" i="2"/>
  <c r="E50" i="2" s="1"/>
  <c r="U49" i="2"/>
  <c r="W49" i="2" s="1"/>
  <c r="AC49" i="2"/>
  <c r="N50" i="2" s="1"/>
  <c r="AE49" i="3"/>
  <c r="P50" i="3" s="1"/>
  <c r="AD49" i="3"/>
  <c r="O50" i="3" s="1"/>
  <c r="V49" i="3"/>
  <c r="AC50" i="4"/>
  <c r="N51" i="4" s="1"/>
  <c r="Z50" i="4"/>
  <c r="G51" i="4" s="1"/>
  <c r="Y50" i="4"/>
  <c r="F51" i="4" s="1"/>
  <c r="AB50" i="4"/>
  <c r="M51" i="4" s="1"/>
  <c r="U50" i="4"/>
  <c r="I50" i="1"/>
  <c r="J50" i="1" s="1"/>
  <c r="S50" i="1" s="1"/>
  <c r="T50" i="1" s="1"/>
  <c r="S50" i="4"/>
  <c r="T50" i="4" s="1"/>
  <c r="X50" i="4" s="1"/>
  <c r="E51" i="4" s="1"/>
  <c r="AD50" i="6"/>
  <c r="O51" i="6" s="1"/>
  <c r="AE50" i="6"/>
  <c r="P51" i="6" s="1"/>
  <c r="V50" i="6"/>
  <c r="W49" i="1"/>
  <c r="Q50" i="6"/>
  <c r="R50" i="6" s="1"/>
  <c r="S49" i="5"/>
  <c r="T49" i="5" s="1"/>
  <c r="K50" i="1"/>
  <c r="L50" i="1" s="1"/>
  <c r="I51" i="4" l="1"/>
  <c r="J51" i="4" s="1"/>
  <c r="V50" i="1"/>
  <c r="AD50" i="1"/>
  <c r="O51" i="1" s="1"/>
  <c r="AE50" i="1"/>
  <c r="P51" i="1" s="1"/>
  <c r="I50" i="2"/>
  <c r="J50" i="2" s="1"/>
  <c r="W50" i="4"/>
  <c r="K50" i="3"/>
  <c r="L50" i="3" s="1"/>
  <c r="W49" i="5"/>
  <c r="W49" i="3"/>
  <c r="K50" i="2"/>
  <c r="L50" i="2" s="1"/>
  <c r="I50" i="3"/>
  <c r="J50" i="3" s="1"/>
  <c r="S50" i="3" s="1"/>
  <c r="T50" i="3" s="1"/>
  <c r="AB50" i="6"/>
  <c r="M51" i="6" s="1"/>
  <c r="Y50" i="6"/>
  <c r="F51" i="6" s="1"/>
  <c r="X50" i="6"/>
  <c r="E51" i="6" s="1"/>
  <c r="AC50" i="6"/>
  <c r="N51" i="6" s="1"/>
  <c r="AA50" i="6"/>
  <c r="H51" i="6" s="1"/>
  <c r="Z50" i="6"/>
  <c r="G51" i="6" s="1"/>
  <c r="U50" i="6"/>
  <c r="W50" i="6" s="1"/>
  <c r="AA50" i="4"/>
  <c r="H51" i="4" s="1"/>
  <c r="K51" i="4" s="1"/>
  <c r="L51" i="4" s="1"/>
  <c r="Q51" i="4" s="1"/>
  <c r="R51" i="4" s="1"/>
  <c r="Q50" i="1"/>
  <c r="R50" i="1" s="1"/>
  <c r="AD49" i="5"/>
  <c r="O50" i="5" s="1"/>
  <c r="AE49" i="5"/>
  <c r="P50" i="5" s="1"/>
  <c r="V49" i="5"/>
  <c r="AD50" i="4"/>
  <c r="O51" i="4" s="1"/>
  <c r="AE50" i="4"/>
  <c r="P51" i="4" s="1"/>
  <c r="V50" i="4"/>
  <c r="K50" i="5"/>
  <c r="L50" i="5" s="1"/>
  <c r="X49" i="5"/>
  <c r="E50" i="5" s="1"/>
  <c r="AD50" i="3" l="1"/>
  <c r="O51" i="3" s="1"/>
  <c r="AE50" i="3"/>
  <c r="P51" i="3" s="1"/>
  <c r="V50" i="3"/>
  <c r="AC51" i="4"/>
  <c r="N52" i="4" s="1"/>
  <c r="AB51" i="4"/>
  <c r="M52" i="4" s="1"/>
  <c r="AA51" i="4"/>
  <c r="Z51" i="4"/>
  <c r="G52" i="4" s="1"/>
  <c r="X51" i="4"/>
  <c r="E52" i="4" s="1"/>
  <c r="Y51" i="4"/>
  <c r="F52" i="4" s="1"/>
  <c r="U51" i="4"/>
  <c r="S50" i="2"/>
  <c r="T50" i="2" s="1"/>
  <c r="S50" i="5"/>
  <c r="T50" i="5" s="1"/>
  <c r="S51" i="4"/>
  <c r="T51" i="4" s="1"/>
  <c r="Q50" i="3"/>
  <c r="R50" i="3" s="1"/>
  <c r="I51" i="6"/>
  <c r="J51" i="6" s="1"/>
  <c r="S51" i="6" s="1"/>
  <c r="T51" i="6" s="1"/>
  <c r="H52" i="4"/>
  <c r="Q50" i="2"/>
  <c r="R50" i="2" s="1"/>
  <c r="K51" i="6"/>
  <c r="L51" i="6" s="1"/>
  <c r="AA50" i="1"/>
  <c r="H51" i="1" s="1"/>
  <c r="Z50" i="1"/>
  <c r="G51" i="1" s="1"/>
  <c r="Y50" i="1"/>
  <c r="F51" i="1" s="1"/>
  <c r="X50" i="1"/>
  <c r="E51" i="1" s="1"/>
  <c r="AC50" i="1"/>
  <c r="N51" i="1" s="1"/>
  <c r="AB50" i="1"/>
  <c r="M51" i="1" s="1"/>
  <c r="U50" i="1"/>
  <c r="W50" i="1" s="1"/>
  <c r="I50" i="5"/>
  <c r="J50" i="5" s="1"/>
  <c r="Q50" i="5" s="1"/>
  <c r="R50" i="5" s="1"/>
  <c r="AE50" i="5" l="1"/>
  <c r="P51" i="5" s="1"/>
  <c r="AD50" i="5"/>
  <c r="O51" i="5" s="1"/>
  <c r="V50" i="5"/>
  <c r="I51" i="1"/>
  <c r="J51" i="1" s="1"/>
  <c r="S51" i="1" s="1"/>
  <c r="T51" i="1" s="1"/>
  <c r="W51" i="4"/>
  <c r="AE50" i="2"/>
  <c r="P51" i="2" s="1"/>
  <c r="AD50" i="2"/>
  <c r="O51" i="2" s="1"/>
  <c r="V50" i="2"/>
  <c r="K51" i="1"/>
  <c r="L51" i="1" s="1"/>
  <c r="V51" i="6"/>
  <c r="AE51" i="6"/>
  <c r="P52" i="6" s="1"/>
  <c r="AD51" i="6"/>
  <c r="O52" i="6" s="1"/>
  <c r="K52" i="4"/>
  <c r="L52" i="4" s="1"/>
  <c r="AC50" i="5"/>
  <c r="N51" i="5" s="1"/>
  <c r="AB50" i="5"/>
  <c r="M51" i="5" s="1"/>
  <c r="AA50" i="5"/>
  <c r="H51" i="5" s="1"/>
  <c r="Z50" i="5"/>
  <c r="G51" i="5" s="1"/>
  <c r="X50" i="5"/>
  <c r="E51" i="5" s="1"/>
  <c r="Y50" i="5"/>
  <c r="F51" i="5" s="1"/>
  <c r="U50" i="5"/>
  <c r="W50" i="5" s="1"/>
  <c r="AE51" i="4"/>
  <c r="P52" i="4" s="1"/>
  <c r="AD51" i="4"/>
  <c r="O52" i="4" s="1"/>
  <c r="V51" i="4"/>
  <c r="I52" i="4"/>
  <c r="J52" i="4" s="1"/>
  <c r="Q52" i="4" s="1"/>
  <c r="R52" i="4" s="1"/>
  <c r="Q51" i="6"/>
  <c r="R51" i="6" s="1"/>
  <c r="AC50" i="2"/>
  <c r="N51" i="2" s="1"/>
  <c r="AB50" i="2"/>
  <c r="M51" i="2" s="1"/>
  <c r="AA50" i="2"/>
  <c r="H51" i="2" s="1"/>
  <c r="Z50" i="2"/>
  <c r="G51" i="2" s="1"/>
  <c r="Y50" i="2"/>
  <c r="F51" i="2" s="1"/>
  <c r="X50" i="2"/>
  <c r="E51" i="2" s="1"/>
  <c r="U50" i="2"/>
  <c r="W50" i="2" s="1"/>
  <c r="AC50" i="3"/>
  <c r="N51" i="3" s="1"/>
  <c r="AA50" i="3"/>
  <c r="H51" i="3" s="1"/>
  <c r="Z50" i="3"/>
  <c r="G51" i="3" s="1"/>
  <c r="Y50" i="3"/>
  <c r="F51" i="3" s="1"/>
  <c r="X50" i="3"/>
  <c r="E51" i="3" s="1"/>
  <c r="AB50" i="3"/>
  <c r="M51" i="3" s="1"/>
  <c r="U50" i="3"/>
  <c r="W50" i="3" s="1"/>
  <c r="AB52" i="4" l="1"/>
  <c r="M53" i="4" s="1"/>
  <c r="U52" i="4"/>
  <c r="AC52" i="4"/>
  <c r="N53" i="4" s="1"/>
  <c r="AE51" i="1"/>
  <c r="P52" i="1" s="1"/>
  <c r="AD51" i="1"/>
  <c r="O52" i="1" s="1"/>
  <c r="V51" i="1"/>
  <c r="Z51" i="6"/>
  <c r="G52" i="6" s="1"/>
  <c r="Y51" i="6"/>
  <c r="F52" i="6" s="1"/>
  <c r="U51" i="6"/>
  <c r="W51" i="6" s="1"/>
  <c r="AB51" i="6"/>
  <c r="M52" i="6" s="1"/>
  <c r="AA51" i="6"/>
  <c r="H52" i="6" s="1"/>
  <c r="X51" i="6"/>
  <c r="E52" i="6" s="1"/>
  <c r="AC51" i="6"/>
  <c r="N52" i="6" s="1"/>
  <c r="I51" i="3"/>
  <c r="J51" i="3" s="1"/>
  <c r="Q51" i="1"/>
  <c r="R51" i="1" s="1"/>
  <c r="S52" i="4"/>
  <c r="T52" i="4" s="1"/>
  <c r="Z52" i="4" s="1"/>
  <c r="G53" i="4" s="1"/>
  <c r="I51" i="2"/>
  <c r="J51" i="2" s="1"/>
  <c r="K51" i="2"/>
  <c r="L51" i="2" s="1"/>
  <c r="I51" i="5"/>
  <c r="J51" i="5" s="1"/>
  <c r="Q51" i="5" s="1"/>
  <c r="R51" i="5" s="1"/>
  <c r="K51" i="3"/>
  <c r="L51" i="3" s="1"/>
  <c r="Q51" i="3" s="1"/>
  <c r="R51" i="3" s="1"/>
  <c r="Q51" i="2"/>
  <c r="R51" i="2" s="1"/>
  <c r="K51" i="5"/>
  <c r="L51" i="5" s="1"/>
  <c r="S51" i="2"/>
  <c r="T51" i="2" s="1"/>
  <c r="AB51" i="5" l="1"/>
  <c r="M52" i="5" s="1"/>
  <c r="AC51" i="5"/>
  <c r="N52" i="5" s="1"/>
  <c r="U51" i="5"/>
  <c r="Z51" i="3"/>
  <c r="G52" i="3" s="1"/>
  <c r="Y51" i="3"/>
  <c r="F52" i="3" s="1"/>
  <c r="AC51" i="3"/>
  <c r="N52" i="3" s="1"/>
  <c r="AB51" i="3"/>
  <c r="M52" i="3" s="1"/>
  <c r="AA51" i="3"/>
  <c r="H52" i="3" s="1"/>
  <c r="U51" i="3"/>
  <c r="K52" i="6"/>
  <c r="L52" i="6" s="1"/>
  <c r="Z51" i="2"/>
  <c r="G52" i="2" s="1"/>
  <c r="Y51" i="2"/>
  <c r="F52" i="2" s="1"/>
  <c r="X51" i="2"/>
  <c r="E52" i="2" s="1"/>
  <c r="U51" i="2"/>
  <c r="W51" i="2" s="1"/>
  <c r="AA51" i="2"/>
  <c r="H52" i="2" s="1"/>
  <c r="AC51" i="2"/>
  <c r="N52" i="2" s="1"/>
  <c r="AB51" i="2"/>
  <c r="M52" i="2" s="1"/>
  <c r="X52" i="4"/>
  <c r="E53" i="4" s="1"/>
  <c r="AC51" i="1"/>
  <c r="N52" i="1" s="1"/>
  <c r="AB51" i="1"/>
  <c r="M52" i="1" s="1"/>
  <c r="AA51" i="1"/>
  <c r="H52" i="1" s="1"/>
  <c r="Z51" i="1"/>
  <c r="G52" i="1" s="1"/>
  <c r="Y51" i="1"/>
  <c r="F52" i="1" s="1"/>
  <c r="X51" i="1"/>
  <c r="E52" i="1" s="1"/>
  <c r="U51" i="1"/>
  <c r="W51" i="1" s="1"/>
  <c r="AE52" i="4"/>
  <c r="P53" i="4" s="1"/>
  <c r="AD52" i="4"/>
  <c r="O53" i="4" s="1"/>
  <c r="V52" i="4"/>
  <c r="W52" i="4"/>
  <c r="V51" i="2"/>
  <c r="AE51" i="2"/>
  <c r="P52" i="2" s="1"/>
  <c r="AD51" i="2"/>
  <c r="O52" i="2" s="1"/>
  <c r="S51" i="5"/>
  <c r="T51" i="5" s="1"/>
  <c r="Z51" i="5" s="1"/>
  <c r="G52" i="5" s="1"/>
  <c r="Q52" i="6"/>
  <c r="R52" i="6" s="1"/>
  <c r="Y52" i="4"/>
  <c r="F53" i="4" s="1"/>
  <c r="I52" i="6"/>
  <c r="J52" i="6" s="1"/>
  <c r="S51" i="3"/>
  <c r="T51" i="3" s="1"/>
  <c r="AA52" i="4"/>
  <c r="H53" i="4" s="1"/>
  <c r="K53" i="4" s="1"/>
  <c r="L53" i="4" s="1"/>
  <c r="AB52" i="6" l="1"/>
  <c r="M53" i="6" s="1"/>
  <c r="AC52" i="6"/>
  <c r="N53" i="6" s="1"/>
  <c r="U52" i="6"/>
  <c r="I52" i="2"/>
  <c r="J52" i="2" s="1"/>
  <c r="S52" i="2" s="1"/>
  <c r="T52" i="2" s="1"/>
  <c r="K52" i="2"/>
  <c r="L52" i="2" s="1"/>
  <c r="K52" i="1"/>
  <c r="L52" i="1" s="1"/>
  <c r="W51" i="5"/>
  <c r="X51" i="5"/>
  <c r="E52" i="5" s="1"/>
  <c r="I52" i="1"/>
  <c r="J52" i="1" s="1"/>
  <c r="S52" i="1" s="1"/>
  <c r="T52" i="1" s="1"/>
  <c r="AD51" i="5"/>
  <c r="O52" i="5" s="1"/>
  <c r="AE51" i="5"/>
  <c r="P52" i="5" s="1"/>
  <c r="V51" i="5"/>
  <c r="S52" i="6"/>
  <c r="T52" i="6" s="1"/>
  <c r="Y52" i="6" s="1"/>
  <c r="F53" i="6" s="1"/>
  <c r="K52" i="3"/>
  <c r="L52" i="3" s="1"/>
  <c r="V51" i="3"/>
  <c r="AE51" i="3"/>
  <c r="P52" i="3" s="1"/>
  <c r="AD51" i="3"/>
  <c r="O52" i="3" s="1"/>
  <c r="I53" i="4"/>
  <c r="J53" i="4" s="1"/>
  <c r="Q53" i="4" s="1"/>
  <c r="R53" i="4" s="1"/>
  <c r="W51" i="3"/>
  <c r="Y51" i="5"/>
  <c r="F52" i="5" s="1"/>
  <c r="AA51" i="5"/>
  <c r="H52" i="5" s="1"/>
  <c r="K52" i="5" s="1"/>
  <c r="L52" i="5" s="1"/>
  <c r="X51" i="3"/>
  <c r="E52" i="3" s="1"/>
  <c r="AE52" i="2" l="1"/>
  <c r="P53" i="2" s="1"/>
  <c r="AD52" i="2"/>
  <c r="O53" i="2" s="1"/>
  <c r="V52" i="2"/>
  <c r="I52" i="5"/>
  <c r="J52" i="5" s="1"/>
  <c r="Q52" i="5" s="1"/>
  <c r="R52" i="5" s="1"/>
  <c r="Q52" i="2"/>
  <c r="R52" i="2" s="1"/>
  <c r="I52" i="3"/>
  <c r="J52" i="3" s="1"/>
  <c r="Q52" i="3" s="1"/>
  <c r="R52" i="3" s="1"/>
  <c r="X52" i="6"/>
  <c r="E53" i="6" s="1"/>
  <c r="AE52" i="1"/>
  <c r="P53" i="1" s="1"/>
  <c r="AD52" i="1"/>
  <c r="O53" i="1" s="1"/>
  <c r="V52" i="1"/>
  <c r="Z52" i="6"/>
  <c r="G53" i="6" s="1"/>
  <c r="AA52" i="6"/>
  <c r="H53" i="6" s="1"/>
  <c r="AB53" i="4"/>
  <c r="M54" i="4" s="1"/>
  <c r="AC53" i="4"/>
  <c r="N54" i="4" s="1"/>
  <c r="U53" i="4"/>
  <c r="AD52" i="6"/>
  <c r="O53" i="6" s="1"/>
  <c r="AE52" i="6"/>
  <c r="P53" i="6" s="1"/>
  <c r="V52" i="6"/>
  <c r="W52" i="6" s="1"/>
  <c r="S52" i="5"/>
  <c r="T52" i="5" s="1"/>
  <c r="S53" i="4"/>
  <c r="T53" i="4" s="1"/>
  <c r="Y53" i="4" s="1"/>
  <c r="F54" i="4" s="1"/>
  <c r="Q52" i="1"/>
  <c r="R52" i="1" s="1"/>
  <c r="AD53" i="4" l="1"/>
  <c r="O54" i="4" s="1"/>
  <c r="AE53" i="4"/>
  <c r="P54" i="4" s="1"/>
  <c r="V53" i="4"/>
  <c r="W53" i="4" s="1"/>
  <c r="AA53" i="4"/>
  <c r="H54" i="4" s="1"/>
  <c r="AD52" i="5"/>
  <c r="O53" i="5" s="1"/>
  <c r="AE52" i="5"/>
  <c r="P53" i="5" s="1"/>
  <c r="V52" i="5"/>
  <c r="I53" i="6"/>
  <c r="J53" i="6" s="1"/>
  <c r="X53" i="4"/>
  <c r="E54" i="4" s="1"/>
  <c r="Z53" i="4"/>
  <c r="G54" i="4" s="1"/>
  <c r="K53" i="6"/>
  <c r="L53" i="6" s="1"/>
  <c r="S53" i="6" s="1"/>
  <c r="T53" i="6" s="1"/>
  <c r="AC52" i="2"/>
  <c r="N53" i="2" s="1"/>
  <c r="AB52" i="2"/>
  <c r="M53" i="2" s="1"/>
  <c r="AA52" i="2"/>
  <c r="H53" i="2" s="1"/>
  <c r="Z52" i="2"/>
  <c r="G53" i="2" s="1"/>
  <c r="Y52" i="2"/>
  <c r="F53" i="2" s="1"/>
  <c r="X52" i="2"/>
  <c r="E53" i="2" s="1"/>
  <c r="U52" i="2"/>
  <c r="W52" i="2" s="1"/>
  <c r="AB52" i="3"/>
  <c r="M53" i="3" s="1"/>
  <c r="U52" i="3"/>
  <c r="AC52" i="3"/>
  <c r="N53" i="3" s="1"/>
  <c r="AA52" i="5"/>
  <c r="H53" i="5" s="1"/>
  <c r="Z52" i="5"/>
  <c r="G53" i="5" s="1"/>
  <c r="AC52" i="5"/>
  <c r="N53" i="5" s="1"/>
  <c r="Y52" i="5"/>
  <c r="F53" i="5" s="1"/>
  <c r="X52" i="5"/>
  <c r="E53" i="5" s="1"/>
  <c r="AB52" i="5"/>
  <c r="M53" i="5" s="1"/>
  <c r="U52" i="5"/>
  <c r="W52" i="5" s="1"/>
  <c r="S52" i="3"/>
  <c r="T52" i="3" s="1"/>
  <c r="AA52" i="3" s="1"/>
  <c r="H53" i="3" s="1"/>
  <c r="Y52" i="1"/>
  <c r="F53" i="1" s="1"/>
  <c r="X52" i="1"/>
  <c r="E53" i="1" s="1"/>
  <c r="AB52" i="1"/>
  <c r="M53" i="1" s="1"/>
  <c r="AA52" i="1"/>
  <c r="H53" i="1" s="1"/>
  <c r="U52" i="1"/>
  <c r="W52" i="1" s="1"/>
  <c r="AC52" i="1"/>
  <c r="N53" i="1" s="1"/>
  <c r="Z52" i="1"/>
  <c r="G53" i="1" s="1"/>
  <c r="AE53" i="6" l="1"/>
  <c r="P54" i="6" s="1"/>
  <c r="V53" i="6"/>
  <c r="AD53" i="6"/>
  <c r="O54" i="6" s="1"/>
  <c r="Y52" i="3"/>
  <c r="F53" i="3" s="1"/>
  <c r="AE52" i="3"/>
  <c r="P53" i="3" s="1"/>
  <c r="AD52" i="3"/>
  <c r="O53" i="3" s="1"/>
  <c r="V52" i="3"/>
  <c r="K54" i="4"/>
  <c r="L54" i="4" s="1"/>
  <c r="K53" i="1"/>
  <c r="L53" i="1" s="1"/>
  <c r="Q53" i="1" s="1"/>
  <c r="R53" i="1" s="1"/>
  <c r="I54" i="4"/>
  <c r="J54" i="4" s="1"/>
  <c r="Q54" i="4" s="1"/>
  <c r="R54" i="4" s="1"/>
  <c r="I53" i="2"/>
  <c r="J53" i="2" s="1"/>
  <c r="S53" i="2" s="1"/>
  <c r="T53" i="2" s="1"/>
  <c r="X52" i="3"/>
  <c r="E53" i="3" s="1"/>
  <c r="K53" i="5"/>
  <c r="L53" i="5" s="1"/>
  <c r="Q53" i="5" s="1"/>
  <c r="R53" i="5" s="1"/>
  <c r="I53" i="5"/>
  <c r="J53" i="5" s="1"/>
  <c r="S53" i="5" s="1"/>
  <c r="T53" i="5" s="1"/>
  <c r="Q53" i="6"/>
  <c r="R53" i="6" s="1"/>
  <c r="W52" i="3"/>
  <c r="I53" i="1"/>
  <c r="J53" i="1" s="1"/>
  <c r="Z52" i="3"/>
  <c r="G53" i="3" s="1"/>
  <c r="K53" i="2"/>
  <c r="L53" i="2" s="1"/>
  <c r="AE53" i="5" l="1"/>
  <c r="P54" i="5" s="1"/>
  <c r="V53" i="5"/>
  <c r="AD53" i="5"/>
  <c r="O54" i="5" s="1"/>
  <c r="AC53" i="1"/>
  <c r="N54" i="1" s="1"/>
  <c r="AB53" i="1"/>
  <c r="M54" i="1" s="1"/>
  <c r="U53" i="1"/>
  <c r="Z53" i="5"/>
  <c r="G54" i="5" s="1"/>
  <c r="AC53" i="5"/>
  <c r="N54" i="5" s="1"/>
  <c r="AB53" i="5"/>
  <c r="M54" i="5" s="1"/>
  <c r="AA53" i="5"/>
  <c r="H54" i="5" s="1"/>
  <c r="Y53" i="5"/>
  <c r="F54" i="5" s="1"/>
  <c r="X53" i="5"/>
  <c r="E54" i="5" s="1"/>
  <c r="U53" i="5"/>
  <c r="W53" i="5" s="1"/>
  <c r="S54" i="4"/>
  <c r="T54" i="4" s="1"/>
  <c r="Q53" i="2"/>
  <c r="R53" i="2" s="1"/>
  <c r="Z53" i="6"/>
  <c r="G54" i="6" s="1"/>
  <c r="U53" i="6"/>
  <c r="W53" i="6" s="1"/>
  <c r="AC53" i="6"/>
  <c r="N54" i="6" s="1"/>
  <c r="AB53" i="6"/>
  <c r="M54" i="6" s="1"/>
  <c r="AA53" i="6"/>
  <c r="H54" i="6" s="1"/>
  <c r="Y53" i="6"/>
  <c r="F54" i="6" s="1"/>
  <c r="X53" i="6"/>
  <c r="E54" i="6" s="1"/>
  <c r="I53" i="3"/>
  <c r="J53" i="3" s="1"/>
  <c r="Q53" i="3" s="1"/>
  <c r="R53" i="3" s="1"/>
  <c r="Z54" i="4"/>
  <c r="G55" i="4" s="1"/>
  <c r="Y54" i="4"/>
  <c r="F55" i="4" s="1"/>
  <c r="AC54" i="4"/>
  <c r="N55" i="4" s="1"/>
  <c r="U54" i="4"/>
  <c r="AB54" i="4"/>
  <c r="M55" i="4" s="1"/>
  <c r="AE53" i="2"/>
  <c r="P54" i="2" s="1"/>
  <c r="AD53" i="2"/>
  <c r="O54" i="2" s="1"/>
  <c r="V53" i="2"/>
  <c r="K53" i="3"/>
  <c r="L53" i="3" s="1"/>
  <c r="S53" i="1"/>
  <c r="T53" i="1" s="1"/>
  <c r="K54" i="5" l="1"/>
  <c r="L54" i="5" s="1"/>
  <c r="S53" i="3"/>
  <c r="T53" i="3" s="1"/>
  <c r="AD53" i="1"/>
  <c r="O54" i="1" s="1"/>
  <c r="AE53" i="1"/>
  <c r="P54" i="1" s="1"/>
  <c r="V53" i="1"/>
  <c r="W53" i="1" s="1"/>
  <c r="X53" i="1"/>
  <c r="E54" i="1" s="1"/>
  <c r="AE54" i="4"/>
  <c r="P55" i="4" s="1"/>
  <c r="AD54" i="4"/>
  <c r="O55" i="4" s="1"/>
  <c r="V54" i="4"/>
  <c r="W54" i="4" s="1"/>
  <c r="AA53" i="1"/>
  <c r="H54" i="1" s="1"/>
  <c r="I54" i="6"/>
  <c r="J54" i="6" s="1"/>
  <c r="Z53" i="1"/>
  <c r="G54" i="1" s="1"/>
  <c r="X53" i="2"/>
  <c r="E54" i="2" s="1"/>
  <c r="AC53" i="2"/>
  <c r="N54" i="2" s="1"/>
  <c r="AB53" i="2"/>
  <c r="M54" i="2" s="1"/>
  <c r="Y53" i="2"/>
  <c r="F54" i="2" s="1"/>
  <c r="AA53" i="2"/>
  <c r="H54" i="2" s="1"/>
  <c r="Z53" i="2"/>
  <c r="G54" i="2" s="1"/>
  <c r="U53" i="2"/>
  <c r="W53" i="2" s="1"/>
  <c r="X53" i="3"/>
  <c r="E54" i="3" s="1"/>
  <c r="AC53" i="3"/>
  <c r="N54" i="3" s="1"/>
  <c r="AB53" i="3"/>
  <c r="M54" i="3" s="1"/>
  <c r="AA53" i="3"/>
  <c r="H54" i="3" s="1"/>
  <c r="Y53" i="3"/>
  <c r="F54" i="3" s="1"/>
  <c r="U53" i="3"/>
  <c r="Y53" i="1"/>
  <c r="F54" i="1" s="1"/>
  <c r="S54" i="5"/>
  <c r="T54" i="5" s="1"/>
  <c r="I54" i="5"/>
  <c r="J54" i="5" s="1"/>
  <c r="Q54" i="5" s="1"/>
  <c r="R54" i="5" s="1"/>
  <c r="K54" i="6"/>
  <c r="L54" i="6" s="1"/>
  <c r="Q54" i="6" s="1"/>
  <c r="R54" i="6" s="1"/>
  <c r="X54" i="4"/>
  <c r="E55" i="4" s="1"/>
  <c r="AA54" i="4"/>
  <c r="H55" i="4" s="1"/>
  <c r="AC54" i="6" l="1"/>
  <c r="N55" i="6" s="1"/>
  <c r="AB54" i="6"/>
  <c r="M55" i="6" s="1"/>
  <c r="AA54" i="6"/>
  <c r="H55" i="6" s="1"/>
  <c r="Z54" i="6"/>
  <c r="G55" i="6" s="1"/>
  <c r="U54" i="6"/>
  <c r="AB54" i="5"/>
  <c r="M55" i="5" s="1"/>
  <c r="Y54" i="5"/>
  <c r="F55" i="5" s="1"/>
  <c r="X54" i="5"/>
  <c r="E55" i="5" s="1"/>
  <c r="Z54" i="5"/>
  <c r="G55" i="5" s="1"/>
  <c r="AA54" i="5"/>
  <c r="H55" i="5" s="1"/>
  <c r="U54" i="5"/>
  <c r="AC54" i="5"/>
  <c r="N55" i="5" s="1"/>
  <c r="K55" i="4"/>
  <c r="L55" i="4" s="1"/>
  <c r="I55" i="4"/>
  <c r="J55" i="4" s="1"/>
  <c r="Q55" i="4" s="1"/>
  <c r="R55" i="4" s="1"/>
  <c r="I54" i="1"/>
  <c r="J54" i="1" s="1"/>
  <c r="K54" i="1"/>
  <c r="L54" i="1" s="1"/>
  <c r="AD53" i="3"/>
  <c r="O54" i="3" s="1"/>
  <c r="AE53" i="3"/>
  <c r="P54" i="3" s="1"/>
  <c r="V53" i="3"/>
  <c r="W53" i="3" s="1"/>
  <c r="I54" i="3"/>
  <c r="J54" i="3" s="1"/>
  <c r="S54" i="6"/>
  <c r="T54" i="6" s="1"/>
  <c r="I54" i="2"/>
  <c r="J54" i="2" s="1"/>
  <c r="S54" i="2" s="1"/>
  <c r="T54" i="2" s="1"/>
  <c r="AE54" i="5"/>
  <c r="P55" i="5" s="1"/>
  <c r="AD54" i="5"/>
  <c r="O55" i="5" s="1"/>
  <c r="V54" i="5"/>
  <c r="K54" i="2"/>
  <c r="L54" i="2" s="1"/>
  <c r="Z53" i="3"/>
  <c r="G54" i="3" s="1"/>
  <c r="AB55" i="4" l="1"/>
  <c r="M56" i="4" s="1"/>
  <c r="X55" i="4"/>
  <c r="E56" i="4" s="1"/>
  <c r="AC55" i="4"/>
  <c r="N56" i="4" s="1"/>
  <c r="U55" i="4"/>
  <c r="AA55" i="4"/>
  <c r="H56" i="4" s="1"/>
  <c r="Z55" i="4"/>
  <c r="G56" i="4" s="1"/>
  <c r="K55" i="6"/>
  <c r="L55" i="6" s="1"/>
  <c r="K55" i="5"/>
  <c r="L55" i="5" s="1"/>
  <c r="Q55" i="5" s="1"/>
  <c r="R55" i="5" s="1"/>
  <c r="I55" i="5"/>
  <c r="J55" i="5" s="1"/>
  <c r="S55" i="5" s="1"/>
  <c r="T55" i="5" s="1"/>
  <c r="V54" i="2"/>
  <c r="AD54" i="2"/>
  <c r="O55" i="2" s="1"/>
  <c r="AE54" i="2"/>
  <c r="P55" i="2" s="1"/>
  <c r="S55" i="4"/>
  <c r="T55" i="4" s="1"/>
  <c r="Y55" i="4" s="1"/>
  <c r="F56" i="4" s="1"/>
  <c r="S54" i="3"/>
  <c r="T54" i="3" s="1"/>
  <c r="AE54" i="6"/>
  <c r="P55" i="6" s="1"/>
  <c r="AD54" i="6"/>
  <c r="O55" i="6" s="1"/>
  <c r="V54" i="6"/>
  <c r="W54" i="6" s="1"/>
  <c r="Y54" i="6"/>
  <c r="F55" i="6" s="1"/>
  <c r="K54" i="3"/>
  <c r="L54" i="3" s="1"/>
  <c r="Q54" i="3" s="1"/>
  <c r="R54" i="3" s="1"/>
  <c r="Q54" i="1"/>
  <c r="R54" i="1" s="1"/>
  <c r="Q54" i="2"/>
  <c r="R54" i="2" s="1"/>
  <c r="S54" i="1"/>
  <c r="T54" i="1" s="1"/>
  <c r="W54" i="5"/>
  <c r="X54" i="6"/>
  <c r="E55" i="6" s="1"/>
  <c r="AD55" i="5" l="1"/>
  <c r="O56" i="5" s="1"/>
  <c r="AE55" i="5"/>
  <c r="P56" i="5" s="1"/>
  <c r="V55" i="5"/>
  <c r="X55" i="5"/>
  <c r="E56" i="5" s="1"/>
  <c r="AC55" i="5"/>
  <c r="N56" i="5" s="1"/>
  <c r="AB55" i="5"/>
  <c r="M56" i="5" s="1"/>
  <c r="AA55" i="5"/>
  <c r="H56" i="5" s="1"/>
  <c r="Z55" i="5"/>
  <c r="G56" i="5" s="1"/>
  <c r="Y55" i="5"/>
  <c r="F56" i="5" s="1"/>
  <c r="U55" i="5"/>
  <c r="W55" i="5" s="1"/>
  <c r="I55" i="6"/>
  <c r="J55" i="6" s="1"/>
  <c r="Q55" i="6" s="1"/>
  <c r="R55" i="6" s="1"/>
  <c r="K56" i="4"/>
  <c r="L56" i="4" s="1"/>
  <c r="I56" i="4"/>
  <c r="J56" i="4" s="1"/>
  <c r="Q56" i="4" s="1"/>
  <c r="R56" i="4" s="1"/>
  <c r="AC54" i="1"/>
  <c r="N55" i="1" s="1"/>
  <c r="AB54" i="1"/>
  <c r="M55" i="1" s="1"/>
  <c r="Z54" i="1"/>
  <c r="G55" i="1" s="1"/>
  <c r="AA54" i="1"/>
  <c r="H55" i="1" s="1"/>
  <c r="X54" i="1"/>
  <c r="E55" i="1" s="1"/>
  <c r="Y54" i="1"/>
  <c r="F55" i="1" s="1"/>
  <c r="U54" i="1"/>
  <c r="W54" i="1" s="1"/>
  <c r="V54" i="3"/>
  <c r="AE54" i="3"/>
  <c r="P55" i="3" s="1"/>
  <c r="AD54" i="3"/>
  <c r="O55" i="3" s="1"/>
  <c r="AE54" i="1"/>
  <c r="P55" i="1" s="1"/>
  <c r="AD54" i="1"/>
  <c r="O55" i="1" s="1"/>
  <c r="V54" i="1"/>
  <c r="AC54" i="2"/>
  <c r="N55" i="2" s="1"/>
  <c r="AB54" i="2"/>
  <c r="M55" i="2" s="1"/>
  <c r="AA54" i="2"/>
  <c r="H55" i="2" s="1"/>
  <c r="Z54" i="2"/>
  <c r="G55" i="2" s="1"/>
  <c r="Y54" i="2"/>
  <c r="F55" i="2" s="1"/>
  <c r="X54" i="2"/>
  <c r="E55" i="2" s="1"/>
  <c r="U54" i="2"/>
  <c r="W54" i="2" s="1"/>
  <c r="AC54" i="3"/>
  <c r="N55" i="3" s="1"/>
  <c r="AB54" i="3"/>
  <c r="M55" i="3" s="1"/>
  <c r="Z54" i="3"/>
  <c r="G55" i="3" s="1"/>
  <c r="Y54" i="3"/>
  <c r="F55" i="3" s="1"/>
  <c r="X54" i="3"/>
  <c r="E55" i="3" s="1"/>
  <c r="AA54" i="3"/>
  <c r="H55" i="3" s="1"/>
  <c r="U54" i="3"/>
  <c r="AE55" i="4"/>
  <c r="P56" i="4" s="1"/>
  <c r="AD55" i="4"/>
  <c r="O56" i="4" s="1"/>
  <c r="V55" i="4"/>
  <c r="W55" i="4" s="1"/>
  <c r="AC56" i="4" l="1"/>
  <c r="N57" i="4" s="1"/>
  <c r="AB56" i="4"/>
  <c r="M57" i="4" s="1"/>
  <c r="U56" i="4"/>
  <c r="K56" i="5"/>
  <c r="L56" i="5" s="1"/>
  <c r="S56" i="5" s="1"/>
  <c r="T56" i="5" s="1"/>
  <c r="S56" i="4"/>
  <c r="T56" i="4" s="1"/>
  <c r="Y56" i="4" s="1"/>
  <c r="F57" i="4" s="1"/>
  <c r="I56" i="5"/>
  <c r="J56" i="5" s="1"/>
  <c r="AC55" i="6"/>
  <c r="N56" i="6" s="1"/>
  <c r="X55" i="6"/>
  <c r="E56" i="6" s="1"/>
  <c r="U55" i="6"/>
  <c r="Z55" i="6"/>
  <c r="G56" i="6" s="1"/>
  <c r="AB55" i="6"/>
  <c r="M56" i="6" s="1"/>
  <c r="K55" i="3"/>
  <c r="L55" i="3" s="1"/>
  <c r="W54" i="3"/>
  <c r="I55" i="3"/>
  <c r="J55" i="3" s="1"/>
  <c r="Q55" i="3" s="1"/>
  <c r="R55" i="3" s="1"/>
  <c r="I55" i="2"/>
  <c r="J55" i="2" s="1"/>
  <c r="K55" i="2"/>
  <c r="L55" i="2" s="1"/>
  <c r="Q55" i="2" s="1"/>
  <c r="R55" i="2" s="1"/>
  <c r="I55" i="1"/>
  <c r="J55" i="1" s="1"/>
  <c r="Q55" i="1" s="1"/>
  <c r="R55" i="1" s="1"/>
  <c r="S55" i="1"/>
  <c r="T55" i="1" s="1"/>
  <c r="K55" i="1"/>
  <c r="L55" i="1" s="1"/>
  <c r="S55" i="6"/>
  <c r="T55" i="6" s="1"/>
  <c r="Y55" i="6" s="1"/>
  <c r="F56" i="6" s="1"/>
  <c r="AB55" i="1" l="1"/>
  <c r="M56" i="1" s="1"/>
  <c r="AA55" i="1"/>
  <c r="H56" i="1" s="1"/>
  <c r="Z55" i="1"/>
  <c r="G56" i="1" s="1"/>
  <c r="Y55" i="1"/>
  <c r="F56" i="1" s="1"/>
  <c r="X55" i="1"/>
  <c r="E56" i="1" s="1"/>
  <c r="U55" i="1"/>
  <c r="AC55" i="1"/>
  <c r="N56" i="1" s="1"/>
  <c r="V56" i="5"/>
  <c r="AE56" i="5"/>
  <c r="P57" i="5" s="1"/>
  <c r="AD56" i="5"/>
  <c r="O57" i="5" s="1"/>
  <c r="AC55" i="2"/>
  <c r="N56" i="2" s="1"/>
  <c r="AB55" i="2"/>
  <c r="M56" i="2" s="1"/>
  <c r="U55" i="2"/>
  <c r="AB55" i="3"/>
  <c r="M56" i="3" s="1"/>
  <c r="AA55" i="3"/>
  <c r="H56" i="3" s="1"/>
  <c r="Z55" i="3"/>
  <c r="G56" i="3" s="1"/>
  <c r="Y55" i="3"/>
  <c r="F56" i="3" s="1"/>
  <c r="AC55" i="3"/>
  <c r="N56" i="3" s="1"/>
  <c r="U55" i="3"/>
  <c r="I56" i="6"/>
  <c r="J56" i="6" s="1"/>
  <c r="Q56" i="5"/>
  <c r="R56" i="5" s="1"/>
  <c r="AD56" i="4"/>
  <c r="O57" i="4" s="1"/>
  <c r="V56" i="4"/>
  <c r="W56" i="4" s="1"/>
  <c r="AE56" i="4"/>
  <c r="P57" i="4" s="1"/>
  <c r="Z56" i="4"/>
  <c r="G57" i="4" s="1"/>
  <c r="S55" i="3"/>
  <c r="T55" i="3" s="1"/>
  <c r="AA56" i="4"/>
  <c r="H57" i="4" s="1"/>
  <c r="AD55" i="1"/>
  <c r="O56" i="1" s="1"/>
  <c r="AE55" i="1"/>
  <c r="P56" i="1" s="1"/>
  <c r="V55" i="1"/>
  <c r="AD55" i="6"/>
  <c r="O56" i="6" s="1"/>
  <c r="AE55" i="6"/>
  <c r="P56" i="6" s="1"/>
  <c r="V55" i="6"/>
  <c r="W55" i="6" s="1"/>
  <c r="S55" i="2"/>
  <c r="T55" i="2" s="1"/>
  <c r="AA55" i="2" s="1"/>
  <c r="H56" i="2" s="1"/>
  <c r="AA55" i="6"/>
  <c r="H56" i="6" s="1"/>
  <c r="K56" i="6" s="1"/>
  <c r="L56" i="6" s="1"/>
  <c r="X56" i="4"/>
  <c r="E57" i="4" s="1"/>
  <c r="Q56" i="6" l="1"/>
  <c r="R56" i="6" s="1"/>
  <c r="K57" i="4"/>
  <c r="L57" i="4" s="1"/>
  <c r="K56" i="3"/>
  <c r="L56" i="3" s="1"/>
  <c r="I57" i="4"/>
  <c r="J57" i="4" s="1"/>
  <c r="Q57" i="4" s="1"/>
  <c r="R57" i="4" s="1"/>
  <c r="X55" i="2"/>
  <c r="E56" i="2" s="1"/>
  <c r="W55" i="1"/>
  <c r="I56" i="1"/>
  <c r="J56" i="1" s="1"/>
  <c r="AC56" i="5"/>
  <c r="N57" i="5" s="1"/>
  <c r="Z56" i="5"/>
  <c r="G57" i="5" s="1"/>
  <c r="AB56" i="5"/>
  <c r="M57" i="5" s="1"/>
  <c r="AA56" i="5"/>
  <c r="H57" i="5" s="1"/>
  <c r="X56" i="5"/>
  <c r="E57" i="5" s="1"/>
  <c r="Y56" i="5"/>
  <c r="F57" i="5" s="1"/>
  <c r="U56" i="5"/>
  <c r="W56" i="5" s="1"/>
  <c r="K56" i="1"/>
  <c r="L56" i="1" s="1"/>
  <c r="S56" i="1" s="1"/>
  <c r="T56" i="1" s="1"/>
  <c r="AE55" i="2"/>
  <c r="P56" i="2" s="1"/>
  <c r="AD55" i="2"/>
  <c r="O56" i="2" s="1"/>
  <c r="V55" i="2"/>
  <c r="W55" i="2" s="1"/>
  <c r="W55" i="3"/>
  <c r="Y55" i="2"/>
  <c r="F56" i="2" s="1"/>
  <c r="Z55" i="2"/>
  <c r="G56" i="2" s="1"/>
  <c r="AE55" i="3"/>
  <c r="P56" i="3" s="1"/>
  <c r="AD55" i="3"/>
  <c r="O56" i="3" s="1"/>
  <c r="V55" i="3"/>
  <c r="S56" i="6"/>
  <c r="T56" i="6" s="1"/>
  <c r="X55" i="3"/>
  <c r="E56" i="3" s="1"/>
  <c r="Q56" i="1"/>
  <c r="R56" i="1" s="1"/>
  <c r="AE56" i="1" l="1"/>
  <c r="P57" i="1" s="1"/>
  <c r="AD56" i="1"/>
  <c r="O57" i="1" s="1"/>
  <c r="V56" i="1"/>
  <c r="AC57" i="4"/>
  <c r="N58" i="4" s="1"/>
  <c r="AB57" i="4"/>
  <c r="M58" i="4" s="1"/>
  <c r="U57" i="4"/>
  <c r="I56" i="3"/>
  <c r="J56" i="3" s="1"/>
  <c r="Q56" i="3" s="1"/>
  <c r="R56" i="3" s="1"/>
  <c r="S56" i="3"/>
  <c r="T56" i="3" s="1"/>
  <c r="S57" i="4"/>
  <c r="T57" i="4" s="1"/>
  <c r="Y57" i="4" s="1"/>
  <c r="F58" i="4" s="1"/>
  <c r="I57" i="5"/>
  <c r="J57" i="5" s="1"/>
  <c r="S57" i="5" s="1"/>
  <c r="T57" i="5" s="1"/>
  <c r="K56" i="2"/>
  <c r="L56" i="2" s="1"/>
  <c r="K57" i="5"/>
  <c r="L57" i="5" s="1"/>
  <c r="AC56" i="6"/>
  <c r="N57" i="6" s="1"/>
  <c r="AA56" i="6"/>
  <c r="H57" i="6" s="1"/>
  <c r="Z56" i="6"/>
  <c r="G57" i="6" s="1"/>
  <c r="AB56" i="6"/>
  <c r="M57" i="6" s="1"/>
  <c r="X56" i="6"/>
  <c r="E57" i="6" s="1"/>
  <c r="Y56" i="6"/>
  <c r="F57" i="6" s="1"/>
  <c r="U56" i="6"/>
  <c r="W56" i="6" s="1"/>
  <c r="X56" i="1"/>
  <c r="E57" i="1" s="1"/>
  <c r="AC56" i="1"/>
  <c r="N57" i="1" s="1"/>
  <c r="AB56" i="1"/>
  <c r="M57" i="1" s="1"/>
  <c r="AA56" i="1"/>
  <c r="H57" i="1" s="1"/>
  <c r="Z56" i="1"/>
  <c r="G57" i="1" s="1"/>
  <c r="Y56" i="1"/>
  <c r="F57" i="1" s="1"/>
  <c r="U56" i="1"/>
  <c r="W56" i="1" s="1"/>
  <c r="AE56" i="6"/>
  <c r="P57" i="6" s="1"/>
  <c r="AD56" i="6"/>
  <c r="O57" i="6" s="1"/>
  <c r="V56" i="6"/>
  <c r="I56" i="2"/>
  <c r="J56" i="2" s="1"/>
  <c r="Q56" i="2" s="1"/>
  <c r="R56" i="2" s="1"/>
  <c r="I57" i="1" l="1"/>
  <c r="J57" i="1" s="1"/>
  <c r="X57" i="4"/>
  <c r="E58" i="4" s="1"/>
  <c r="AA57" i="4"/>
  <c r="H58" i="4" s="1"/>
  <c r="K57" i="6"/>
  <c r="L57" i="6" s="1"/>
  <c r="Z57" i="4"/>
  <c r="G58" i="4" s="1"/>
  <c r="W57" i="4"/>
  <c r="Q57" i="5"/>
  <c r="R57" i="5" s="1"/>
  <c r="I57" i="6"/>
  <c r="J57" i="6" s="1"/>
  <c r="Q57" i="6" s="1"/>
  <c r="R57" i="6" s="1"/>
  <c r="AA56" i="3"/>
  <c r="H57" i="3" s="1"/>
  <c r="Z56" i="3"/>
  <c r="G57" i="3" s="1"/>
  <c r="X56" i="3"/>
  <c r="E57" i="3" s="1"/>
  <c r="AC56" i="3"/>
  <c r="N57" i="3" s="1"/>
  <c r="AB56" i="3"/>
  <c r="M57" i="3" s="1"/>
  <c r="Y56" i="3"/>
  <c r="F57" i="3" s="1"/>
  <c r="U56" i="3"/>
  <c r="V57" i="4"/>
  <c r="AE57" i="4"/>
  <c r="P58" i="4" s="1"/>
  <c r="AD57" i="4"/>
  <c r="O58" i="4" s="1"/>
  <c r="AE56" i="3"/>
  <c r="P57" i="3" s="1"/>
  <c r="AD56" i="3"/>
  <c r="O57" i="3" s="1"/>
  <c r="V56" i="3"/>
  <c r="AB56" i="2"/>
  <c r="M57" i="2" s="1"/>
  <c r="AC56" i="2"/>
  <c r="N57" i="2" s="1"/>
  <c r="U56" i="2"/>
  <c r="S57" i="1"/>
  <c r="T57" i="1" s="1"/>
  <c r="AE57" i="5"/>
  <c r="P58" i="5" s="1"/>
  <c r="AD57" i="5"/>
  <c r="O58" i="5" s="1"/>
  <c r="V57" i="5"/>
  <c r="K57" i="1"/>
  <c r="L57" i="1" s="1"/>
  <c r="Q57" i="1"/>
  <c r="R57" i="1" s="1"/>
  <c r="S56" i="2"/>
  <c r="T56" i="2" s="1"/>
  <c r="AB57" i="6" l="1"/>
  <c r="M58" i="6" s="1"/>
  <c r="AC57" i="6"/>
  <c r="N58" i="6" s="1"/>
  <c r="U57" i="6"/>
  <c r="K57" i="3"/>
  <c r="L57" i="3" s="1"/>
  <c r="K58" i="4"/>
  <c r="L58" i="4" s="1"/>
  <c r="I58" i="4"/>
  <c r="J58" i="4" s="1"/>
  <c r="Q58" i="4" s="1"/>
  <c r="R58" i="4" s="1"/>
  <c r="V57" i="1"/>
  <c r="AE57" i="1"/>
  <c r="P58" i="1" s="1"/>
  <c r="AD57" i="1"/>
  <c r="O58" i="1" s="1"/>
  <c r="V56" i="2"/>
  <c r="AE56" i="2"/>
  <c r="P57" i="2" s="1"/>
  <c r="AD56" i="2"/>
  <c r="O57" i="2" s="1"/>
  <c r="W56" i="2"/>
  <c r="Y56" i="2"/>
  <c r="F57" i="2" s="1"/>
  <c r="Z57" i="1"/>
  <c r="G58" i="1" s="1"/>
  <c r="Y57" i="1"/>
  <c r="F58" i="1" s="1"/>
  <c r="X57" i="1"/>
  <c r="E58" i="1" s="1"/>
  <c r="U57" i="1"/>
  <c r="W57" i="1" s="1"/>
  <c r="AC57" i="1"/>
  <c r="N58" i="1" s="1"/>
  <c r="AB57" i="1"/>
  <c r="M58" i="1" s="1"/>
  <c r="AA57" i="1"/>
  <c r="H58" i="1" s="1"/>
  <c r="W56" i="3"/>
  <c r="X56" i="2"/>
  <c r="E57" i="2" s="1"/>
  <c r="AB57" i="5"/>
  <c r="M58" i="5" s="1"/>
  <c r="AA57" i="5"/>
  <c r="H58" i="5" s="1"/>
  <c r="Z57" i="5"/>
  <c r="G58" i="5" s="1"/>
  <c r="Y57" i="5"/>
  <c r="F58" i="5" s="1"/>
  <c r="X57" i="5"/>
  <c r="E58" i="5" s="1"/>
  <c r="AC57" i="5"/>
  <c r="N58" i="5" s="1"/>
  <c r="U57" i="5"/>
  <c r="W57" i="5" s="1"/>
  <c r="S57" i="6"/>
  <c r="T57" i="6" s="1"/>
  <c r="Y57" i="6" s="1"/>
  <c r="F58" i="6" s="1"/>
  <c r="Z56" i="2"/>
  <c r="G57" i="2" s="1"/>
  <c r="AA56" i="2"/>
  <c r="H57" i="2" s="1"/>
  <c r="I57" i="3"/>
  <c r="J57" i="3" s="1"/>
  <c r="Q57" i="3" s="1"/>
  <c r="R57" i="3" s="1"/>
  <c r="AC57" i="3" l="1"/>
  <c r="N58" i="3" s="1"/>
  <c r="AB57" i="3"/>
  <c r="M58" i="3" s="1"/>
  <c r="AA57" i="3"/>
  <c r="H58" i="3" s="1"/>
  <c r="U57" i="3"/>
  <c r="W57" i="6"/>
  <c r="K58" i="1"/>
  <c r="L58" i="1" s="1"/>
  <c r="Z57" i="6"/>
  <c r="G58" i="6" s="1"/>
  <c r="I58" i="1"/>
  <c r="J58" i="1" s="1"/>
  <c r="S58" i="1" s="1"/>
  <c r="T58" i="1" s="1"/>
  <c r="AB58" i="4"/>
  <c r="M59" i="4" s="1"/>
  <c r="AC58" i="4"/>
  <c r="N59" i="4" s="1"/>
  <c r="Y58" i="4"/>
  <c r="F59" i="4" s="1"/>
  <c r="U58" i="4"/>
  <c r="I57" i="2"/>
  <c r="J57" i="2" s="1"/>
  <c r="Q57" i="2" s="1"/>
  <c r="R57" i="2" s="1"/>
  <c r="X57" i="6"/>
  <c r="E58" i="6" s="1"/>
  <c r="Q58" i="5"/>
  <c r="R58" i="5" s="1"/>
  <c r="S57" i="2"/>
  <c r="T57" i="2" s="1"/>
  <c r="AD57" i="6"/>
  <c r="O58" i="6" s="1"/>
  <c r="AE57" i="6"/>
  <c r="P58" i="6" s="1"/>
  <c r="V57" i="6"/>
  <c r="S57" i="3"/>
  <c r="T57" i="3" s="1"/>
  <c r="Z57" i="3" s="1"/>
  <c r="G58" i="3" s="1"/>
  <c r="Q58" i="1"/>
  <c r="R58" i="1" s="1"/>
  <c r="S58" i="4"/>
  <c r="T58" i="4" s="1"/>
  <c r="X58" i="4" s="1"/>
  <c r="E59" i="4" s="1"/>
  <c r="K57" i="2"/>
  <c r="L57" i="2" s="1"/>
  <c r="I58" i="5"/>
  <c r="J58" i="5" s="1"/>
  <c r="K58" i="5"/>
  <c r="L58" i="5" s="1"/>
  <c r="AA57" i="6"/>
  <c r="H58" i="6" s="1"/>
  <c r="K58" i="3" l="1"/>
  <c r="L58" i="3" s="1"/>
  <c r="I59" i="4"/>
  <c r="J59" i="4" s="1"/>
  <c r="AE58" i="1"/>
  <c r="P59" i="1" s="1"/>
  <c r="AD58" i="1"/>
  <c r="O59" i="1" s="1"/>
  <c r="V58" i="1"/>
  <c r="W57" i="3"/>
  <c r="Z58" i="4"/>
  <c r="G59" i="4" s="1"/>
  <c r="AC57" i="2"/>
  <c r="N58" i="2" s="1"/>
  <c r="AB57" i="2"/>
  <c r="M58" i="2" s="1"/>
  <c r="AA57" i="2"/>
  <c r="H58" i="2" s="1"/>
  <c r="Z57" i="2"/>
  <c r="G58" i="2" s="1"/>
  <c r="Y57" i="2"/>
  <c r="F58" i="2" s="1"/>
  <c r="X57" i="2"/>
  <c r="E58" i="2" s="1"/>
  <c r="U57" i="2"/>
  <c r="X57" i="3"/>
  <c r="E58" i="3" s="1"/>
  <c r="AE57" i="2"/>
  <c r="P58" i="2" s="1"/>
  <c r="AD57" i="2"/>
  <c r="O58" i="2" s="1"/>
  <c r="V57" i="2"/>
  <c r="Y57" i="3"/>
  <c r="F58" i="3" s="1"/>
  <c r="U58" i="1"/>
  <c r="AC58" i="1"/>
  <c r="N59" i="1" s="1"/>
  <c r="AB58" i="1"/>
  <c r="M59" i="1" s="1"/>
  <c r="AA58" i="1"/>
  <c r="H59" i="1" s="1"/>
  <c r="Z58" i="1"/>
  <c r="G59" i="1" s="1"/>
  <c r="Y58" i="1"/>
  <c r="F59" i="1" s="1"/>
  <c r="X58" i="1"/>
  <c r="E59" i="1" s="1"/>
  <c r="K58" i="6"/>
  <c r="L58" i="6" s="1"/>
  <c r="AA58" i="5"/>
  <c r="H59" i="5" s="1"/>
  <c r="X58" i="5"/>
  <c r="E59" i="5" s="1"/>
  <c r="AC58" i="5"/>
  <c r="N59" i="5" s="1"/>
  <c r="AB58" i="5"/>
  <c r="M59" i="5" s="1"/>
  <c r="U58" i="5"/>
  <c r="S58" i="5"/>
  <c r="T58" i="5" s="1"/>
  <c r="AE58" i="4"/>
  <c r="P59" i="4" s="1"/>
  <c r="AD58" i="4"/>
  <c r="O59" i="4" s="1"/>
  <c r="V58" i="4"/>
  <c r="W58" i="4" s="1"/>
  <c r="I58" i="6"/>
  <c r="J58" i="6" s="1"/>
  <c r="AE57" i="3"/>
  <c r="P58" i="3" s="1"/>
  <c r="AD57" i="3"/>
  <c r="O58" i="3" s="1"/>
  <c r="V57" i="3"/>
  <c r="S58" i="6"/>
  <c r="T58" i="6" s="1"/>
  <c r="AA58" i="4"/>
  <c r="H59" i="4" s="1"/>
  <c r="AE58" i="6" l="1"/>
  <c r="P59" i="6" s="1"/>
  <c r="AD58" i="6"/>
  <c r="O59" i="6" s="1"/>
  <c r="V58" i="6"/>
  <c r="I58" i="2"/>
  <c r="J58" i="2" s="1"/>
  <c r="Q58" i="2" s="1"/>
  <c r="R58" i="2" s="1"/>
  <c r="I59" i="1"/>
  <c r="J59" i="1" s="1"/>
  <c r="K59" i="4"/>
  <c r="L59" i="4" s="1"/>
  <c r="Q59" i="4" s="1"/>
  <c r="R59" i="4" s="1"/>
  <c r="K58" i="2"/>
  <c r="L58" i="2" s="1"/>
  <c r="S58" i="2"/>
  <c r="T58" i="2" s="1"/>
  <c r="AE58" i="5"/>
  <c r="P59" i="5" s="1"/>
  <c r="AD58" i="5"/>
  <c r="O59" i="5" s="1"/>
  <c r="V58" i="5"/>
  <c r="K59" i="1"/>
  <c r="L59" i="1" s="1"/>
  <c r="Q59" i="1" s="1"/>
  <c r="R59" i="1" s="1"/>
  <c r="W58" i="5"/>
  <c r="Z58" i="5"/>
  <c r="G59" i="5" s="1"/>
  <c r="W57" i="2"/>
  <c r="Q58" i="6"/>
  <c r="R58" i="6" s="1"/>
  <c r="Y58" i="5"/>
  <c r="F59" i="5" s="1"/>
  <c r="I59" i="5" s="1"/>
  <c r="J59" i="5" s="1"/>
  <c r="W58" i="1"/>
  <c r="I58" i="3"/>
  <c r="J58" i="3" s="1"/>
  <c r="Q58" i="3" s="1"/>
  <c r="R58" i="3" s="1"/>
  <c r="S58" i="3"/>
  <c r="T58" i="3" s="1"/>
  <c r="AC59" i="1" l="1"/>
  <c r="N60" i="1" s="1"/>
  <c r="AB59" i="1"/>
  <c r="M60" i="1" s="1"/>
  <c r="Z59" i="1"/>
  <c r="G60" i="1" s="1"/>
  <c r="Y59" i="1"/>
  <c r="F60" i="1" s="1"/>
  <c r="U59" i="1"/>
  <c r="Y58" i="2"/>
  <c r="F59" i="2" s="1"/>
  <c r="X58" i="2"/>
  <c r="E59" i="2" s="1"/>
  <c r="U58" i="2"/>
  <c r="W58" i="2" s="1"/>
  <c r="AC58" i="2"/>
  <c r="N59" i="2" s="1"/>
  <c r="Z58" i="2"/>
  <c r="G59" i="2" s="1"/>
  <c r="AB58" i="2"/>
  <c r="M59" i="2" s="1"/>
  <c r="AA58" i="2"/>
  <c r="H59" i="2" s="1"/>
  <c r="K59" i="5"/>
  <c r="L59" i="5" s="1"/>
  <c r="Q59" i="5" s="1"/>
  <c r="R59" i="5" s="1"/>
  <c r="AC59" i="4"/>
  <c r="N60" i="4" s="1"/>
  <c r="AB59" i="4"/>
  <c r="M60" i="4" s="1"/>
  <c r="AA59" i="4"/>
  <c r="H60" i="4" s="1"/>
  <c r="Z59" i="4"/>
  <c r="G60" i="4" s="1"/>
  <c r="X59" i="4"/>
  <c r="E60" i="4" s="1"/>
  <c r="Y59" i="4"/>
  <c r="F60" i="4" s="1"/>
  <c r="U59" i="4"/>
  <c r="AE58" i="3"/>
  <c r="P59" i="3" s="1"/>
  <c r="AD58" i="3"/>
  <c r="O59" i="3" s="1"/>
  <c r="V58" i="3"/>
  <c r="Y58" i="3"/>
  <c r="F59" i="3" s="1"/>
  <c r="X58" i="3"/>
  <c r="E59" i="3" s="1"/>
  <c r="U58" i="3"/>
  <c r="W58" i="3" s="1"/>
  <c r="AC58" i="3"/>
  <c r="N59" i="3" s="1"/>
  <c r="AB58" i="3"/>
  <c r="M59" i="3" s="1"/>
  <c r="AA58" i="3"/>
  <c r="H59" i="3" s="1"/>
  <c r="Z58" i="3"/>
  <c r="G59" i="3" s="1"/>
  <c r="AA58" i="6"/>
  <c r="H59" i="6" s="1"/>
  <c r="AC58" i="6"/>
  <c r="N59" i="6" s="1"/>
  <c r="AB58" i="6"/>
  <c r="M59" i="6" s="1"/>
  <c r="Z58" i="6"/>
  <c r="G59" i="6" s="1"/>
  <c r="Y58" i="6"/>
  <c r="F59" i="6" s="1"/>
  <c r="X58" i="6"/>
  <c r="E59" i="6" s="1"/>
  <c r="U58" i="6"/>
  <c r="W58" i="6" s="1"/>
  <c r="S59" i="5"/>
  <c r="T59" i="5" s="1"/>
  <c r="AE58" i="2"/>
  <c r="P59" i="2" s="1"/>
  <c r="AD58" i="2"/>
  <c r="O59" i="2" s="1"/>
  <c r="V58" i="2"/>
  <c r="S59" i="4"/>
  <c r="T59" i="4" s="1"/>
  <c r="S59" i="1"/>
  <c r="T59" i="1" s="1"/>
  <c r="AA59" i="1" s="1"/>
  <c r="H60" i="1" s="1"/>
  <c r="AC59" i="5" l="1"/>
  <c r="N60" i="5" s="1"/>
  <c r="Z59" i="5"/>
  <c r="G60" i="5" s="1"/>
  <c r="Y59" i="5"/>
  <c r="F60" i="5" s="1"/>
  <c r="X59" i="5"/>
  <c r="E60" i="5" s="1"/>
  <c r="U59" i="5"/>
  <c r="AB59" i="5"/>
  <c r="M60" i="5" s="1"/>
  <c r="AA59" i="5"/>
  <c r="H60" i="5" s="1"/>
  <c r="AE59" i="5"/>
  <c r="P60" i="5" s="1"/>
  <c r="AD59" i="5"/>
  <c r="O60" i="5" s="1"/>
  <c r="V59" i="5"/>
  <c r="W59" i="1"/>
  <c r="K60" i="1"/>
  <c r="L60" i="1" s="1"/>
  <c r="K59" i="3"/>
  <c r="L59" i="3" s="1"/>
  <c r="S59" i="3" s="1"/>
  <c r="T59" i="3" s="1"/>
  <c r="I59" i="3"/>
  <c r="J59" i="3" s="1"/>
  <c r="Q59" i="3" s="1"/>
  <c r="R59" i="3" s="1"/>
  <c r="K59" i="6"/>
  <c r="L59" i="6" s="1"/>
  <c r="I59" i="2"/>
  <c r="J59" i="2" s="1"/>
  <c r="Q59" i="2" s="1"/>
  <c r="R59" i="2" s="1"/>
  <c r="I60" i="4"/>
  <c r="J60" i="4" s="1"/>
  <c r="I59" i="6"/>
  <c r="J59" i="6" s="1"/>
  <c r="S59" i="6" s="1"/>
  <c r="T59" i="6" s="1"/>
  <c r="Q60" i="4"/>
  <c r="R60" i="4" s="1"/>
  <c r="AE59" i="1"/>
  <c r="P60" i="1" s="1"/>
  <c r="AD59" i="1"/>
  <c r="O60" i="1" s="1"/>
  <c r="V59" i="1"/>
  <c r="X59" i="1"/>
  <c r="E60" i="1" s="1"/>
  <c r="K60" i="4"/>
  <c r="L60" i="4" s="1"/>
  <c r="AE59" i="4"/>
  <c r="P60" i="4" s="1"/>
  <c r="AD59" i="4"/>
  <c r="O60" i="4" s="1"/>
  <c r="V59" i="4"/>
  <c r="W59" i="4" s="1"/>
  <c r="K59" i="2"/>
  <c r="L59" i="2" s="1"/>
  <c r="AC59" i="3" l="1"/>
  <c r="N60" i="3" s="1"/>
  <c r="AA59" i="3"/>
  <c r="H60" i="3" s="1"/>
  <c r="Z59" i="3"/>
  <c r="G60" i="3" s="1"/>
  <c r="X59" i="3"/>
  <c r="E60" i="3" s="1"/>
  <c r="AB59" i="3"/>
  <c r="M60" i="3" s="1"/>
  <c r="Y59" i="3"/>
  <c r="F60" i="3" s="1"/>
  <c r="U59" i="3"/>
  <c r="W59" i="3" s="1"/>
  <c r="AC59" i="2"/>
  <c r="N60" i="2" s="1"/>
  <c r="AB59" i="2"/>
  <c r="M60" i="2" s="1"/>
  <c r="AA59" i="2"/>
  <c r="H60" i="2" s="1"/>
  <c r="Z59" i="2"/>
  <c r="G60" i="2" s="1"/>
  <c r="Y59" i="2"/>
  <c r="F60" i="2" s="1"/>
  <c r="U59" i="2"/>
  <c r="AD59" i="3"/>
  <c r="O60" i="3" s="1"/>
  <c r="AE59" i="3"/>
  <c r="P60" i="3" s="1"/>
  <c r="V59" i="3"/>
  <c r="I60" i="1"/>
  <c r="J60" i="1" s="1"/>
  <c r="Q60" i="1" s="1"/>
  <c r="R60" i="1" s="1"/>
  <c r="S59" i="2"/>
  <c r="T59" i="2" s="1"/>
  <c r="AA60" i="4"/>
  <c r="H61" i="4" s="1"/>
  <c r="Z60" i="4"/>
  <c r="G61" i="4" s="1"/>
  <c r="AC60" i="4"/>
  <c r="N61" i="4" s="1"/>
  <c r="AB60" i="4"/>
  <c r="M61" i="4" s="1"/>
  <c r="U60" i="4"/>
  <c r="W59" i="5"/>
  <c r="AD59" i="6"/>
  <c r="O60" i="6" s="1"/>
  <c r="V59" i="6"/>
  <c r="AE59" i="6"/>
  <c r="P60" i="6" s="1"/>
  <c r="I60" i="5"/>
  <c r="J60" i="5" s="1"/>
  <c r="S60" i="5" s="1"/>
  <c r="T60" i="5" s="1"/>
  <c r="K60" i="5"/>
  <c r="L60" i="5" s="1"/>
  <c r="S60" i="4"/>
  <c r="T60" i="4" s="1"/>
  <c r="S60" i="1"/>
  <c r="T60" i="1" s="1"/>
  <c r="Q59" i="6"/>
  <c r="R59" i="6" s="1"/>
  <c r="AE60" i="5" l="1"/>
  <c r="P61" i="5" s="1"/>
  <c r="AD60" i="5"/>
  <c r="O61" i="5" s="1"/>
  <c r="V60" i="5"/>
  <c r="K61" i="4"/>
  <c r="L61" i="4" s="1"/>
  <c r="Q60" i="5"/>
  <c r="R60" i="5" s="1"/>
  <c r="K60" i="2"/>
  <c r="L60" i="2" s="1"/>
  <c r="AD59" i="2"/>
  <c r="O60" i="2" s="1"/>
  <c r="AE59" i="2"/>
  <c r="P60" i="2" s="1"/>
  <c r="V59" i="2"/>
  <c r="I60" i="3"/>
  <c r="J60" i="3" s="1"/>
  <c r="S60" i="3" s="1"/>
  <c r="T60" i="3" s="1"/>
  <c r="K60" i="3"/>
  <c r="L60" i="3" s="1"/>
  <c r="Q60" i="3" s="1"/>
  <c r="R60" i="3" s="1"/>
  <c r="V60" i="4"/>
  <c r="AE60" i="4"/>
  <c r="P61" i="4" s="1"/>
  <c r="AD60" i="4"/>
  <c r="O61" i="4" s="1"/>
  <c r="W60" i="4"/>
  <c r="W59" i="2"/>
  <c r="V60" i="1"/>
  <c r="AE60" i="1"/>
  <c r="P61" i="1" s="1"/>
  <c r="AD60" i="1"/>
  <c r="O61" i="1" s="1"/>
  <c r="AC60" i="1"/>
  <c r="N61" i="1" s="1"/>
  <c r="AB60" i="1"/>
  <c r="M61" i="1" s="1"/>
  <c r="AA60" i="1"/>
  <c r="H61" i="1" s="1"/>
  <c r="Z60" i="1"/>
  <c r="G61" i="1" s="1"/>
  <c r="Y60" i="1"/>
  <c r="F61" i="1" s="1"/>
  <c r="X60" i="1"/>
  <c r="E61" i="1" s="1"/>
  <c r="U60" i="1"/>
  <c r="Y60" i="4"/>
  <c r="F61" i="4" s="1"/>
  <c r="Y59" i="6"/>
  <c r="F60" i="6" s="1"/>
  <c r="Z59" i="6"/>
  <c r="G60" i="6" s="1"/>
  <c r="AB59" i="6"/>
  <c r="M60" i="6" s="1"/>
  <c r="AA59" i="6"/>
  <c r="H60" i="6" s="1"/>
  <c r="X59" i="6"/>
  <c r="E60" i="6" s="1"/>
  <c r="U59" i="6"/>
  <c r="W59" i="6" s="1"/>
  <c r="AC59" i="6"/>
  <c r="N60" i="6" s="1"/>
  <c r="X60" i="4"/>
  <c r="E61" i="4" s="1"/>
  <c r="X59" i="2"/>
  <c r="E60" i="2" s="1"/>
  <c r="AC60" i="3" l="1"/>
  <c r="N61" i="3" s="1"/>
  <c r="AB60" i="3"/>
  <c r="M61" i="3" s="1"/>
  <c r="AA60" i="3"/>
  <c r="H61" i="3" s="1"/>
  <c r="Z60" i="3"/>
  <c r="G61" i="3" s="1"/>
  <c r="Y60" i="3"/>
  <c r="F61" i="3" s="1"/>
  <c r="X60" i="3"/>
  <c r="E61" i="3" s="1"/>
  <c r="U60" i="3"/>
  <c r="AE60" i="3"/>
  <c r="P61" i="3" s="1"/>
  <c r="AD60" i="3"/>
  <c r="O61" i="3" s="1"/>
  <c r="V60" i="3"/>
  <c r="I61" i="4"/>
  <c r="J61" i="4" s="1"/>
  <c r="Q61" i="4" s="1"/>
  <c r="R61" i="4" s="1"/>
  <c r="I60" i="2"/>
  <c r="J60" i="2" s="1"/>
  <c r="Q60" i="2" s="1"/>
  <c r="R60" i="2" s="1"/>
  <c r="K61" i="1"/>
  <c r="L61" i="1" s="1"/>
  <c r="Y60" i="5"/>
  <c r="F61" i="5" s="1"/>
  <c r="AC60" i="5"/>
  <c r="N61" i="5" s="1"/>
  <c r="AB60" i="5"/>
  <c r="M61" i="5" s="1"/>
  <c r="AA60" i="5"/>
  <c r="H61" i="5" s="1"/>
  <c r="X60" i="5"/>
  <c r="E61" i="5" s="1"/>
  <c r="Z60" i="5"/>
  <c r="G61" i="5" s="1"/>
  <c r="U60" i="5"/>
  <c r="W60" i="5" s="1"/>
  <c r="I60" i="6"/>
  <c r="J60" i="6" s="1"/>
  <c r="S60" i="2"/>
  <c r="T60" i="2" s="1"/>
  <c r="W60" i="1"/>
  <c r="K60" i="6"/>
  <c r="L60" i="6" s="1"/>
  <c r="Q60" i="6" s="1"/>
  <c r="R60" i="6" s="1"/>
  <c r="I61" i="1"/>
  <c r="J61" i="1" s="1"/>
  <c r="S61" i="1" s="1"/>
  <c r="T61" i="1" s="1"/>
  <c r="AC60" i="6" l="1"/>
  <c r="N61" i="6" s="1"/>
  <c r="Z60" i="6"/>
  <c r="G61" i="6" s="1"/>
  <c r="X60" i="6"/>
  <c r="E61" i="6" s="1"/>
  <c r="U60" i="6"/>
  <c r="AB60" i="6"/>
  <c r="M61" i="6" s="1"/>
  <c r="AE61" i="1"/>
  <c r="P62" i="1" s="1"/>
  <c r="AD61" i="1"/>
  <c r="O62" i="1" s="1"/>
  <c r="V61" i="1"/>
  <c r="AC61" i="4"/>
  <c r="N62" i="4" s="1"/>
  <c r="AB61" i="4"/>
  <c r="M62" i="4" s="1"/>
  <c r="U61" i="4"/>
  <c r="W60" i="3"/>
  <c r="S61" i="4"/>
  <c r="T61" i="4" s="1"/>
  <c r="I61" i="3"/>
  <c r="J61" i="3" s="1"/>
  <c r="Q61" i="3" s="1"/>
  <c r="R61" i="3" s="1"/>
  <c r="K61" i="5"/>
  <c r="L61" i="5" s="1"/>
  <c r="K61" i="3"/>
  <c r="L61" i="3" s="1"/>
  <c r="Q61" i="1"/>
  <c r="R61" i="1" s="1"/>
  <c r="I61" i="5"/>
  <c r="J61" i="5" s="1"/>
  <c r="S61" i="5" s="1"/>
  <c r="T61" i="5" s="1"/>
  <c r="S60" i="6"/>
  <c r="T60" i="6" s="1"/>
  <c r="AA60" i="6" s="1"/>
  <c r="H61" i="6" s="1"/>
  <c r="AE60" i="2"/>
  <c r="P61" i="2" s="1"/>
  <c r="AD60" i="2"/>
  <c r="O61" i="2" s="1"/>
  <c r="V60" i="2"/>
  <c r="AC60" i="2"/>
  <c r="N61" i="2" s="1"/>
  <c r="AB60" i="2"/>
  <c r="M61" i="2" s="1"/>
  <c r="AA60" i="2"/>
  <c r="H61" i="2" s="1"/>
  <c r="X60" i="2"/>
  <c r="E61" i="2" s="1"/>
  <c r="Z60" i="2"/>
  <c r="G61" i="2" s="1"/>
  <c r="Y60" i="2"/>
  <c r="F61" i="2" s="1"/>
  <c r="U60" i="2"/>
  <c r="AB61" i="3" l="1"/>
  <c r="M62" i="3" s="1"/>
  <c r="U61" i="3"/>
  <c r="AC61" i="3"/>
  <c r="N62" i="3" s="1"/>
  <c r="Z61" i="3"/>
  <c r="G62" i="3" s="1"/>
  <c r="AE61" i="4"/>
  <c r="P62" i="4" s="1"/>
  <c r="AD61" i="4"/>
  <c r="O62" i="4" s="1"/>
  <c r="V61" i="4"/>
  <c r="I61" i="2"/>
  <c r="J61" i="2" s="1"/>
  <c r="S61" i="2" s="1"/>
  <c r="T61" i="2" s="1"/>
  <c r="AD61" i="5"/>
  <c r="O62" i="5" s="1"/>
  <c r="AE61" i="5"/>
  <c r="P62" i="5" s="1"/>
  <c r="V61" i="5"/>
  <c r="Y61" i="1"/>
  <c r="F62" i="1" s="1"/>
  <c r="AC61" i="1"/>
  <c r="N62" i="1" s="1"/>
  <c r="AB61" i="1"/>
  <c r="M62" i="1" s="1"/>
  <c r="X61" i="1"/>
  <c r="E62" i="1" s="1"/>
  <c r="AA61" i="1"/>
  <c r="H62" i="1" s="1"/>
  <c r="Z61" i="1"/>
  <c r="G62" i="1" s="1"/>
  <c r="U61" i="1"/>
  <c r="W61" i="1" s="1"/>
  <c r="K61" i="6"/>
  <c r="L61" i="6" s="1"/>
  <c r="Q61" i="5"/>
  <c r="R61" i="5" s="1"/>
  <c r="X61" i="4"/>
  <c r="E62" i="4" s="1"/>
  <c r="Y61" i="4"/>
  <c r="F62" i="4" s="1"/>
  <c r="S61" i="3"/>
  <c r="T61" i="3" s="1"/>
  <c r="AA61" i="3" s="1"/>
  <c r="H62" i="3" s="1"/>
  <c r="W61" i="4"/>
  <c r="Z61" i="4"/>
  <c r="G62" i="4" s="1"/>
  <c r="W60" i="2"/>
  <c r="AD60" i="6"/>
  <c r="O61" i="6" s="1"/>
  <c r="AE60" i="6"/>
  <c r="P61" i="6" s="1"/>
  <c r="V60" i="6"/>
  <c r="W60" i="6" s="1"/>
  <c r="K61" i="2"/>
  <c r="L61" i="2" s="1"/>
  <c r="AA61" i="4"/>
  <c r="H62" i="4" s="1"/>
  <c r="Y60" i="6"/>
  <c r="F61" i="6" s="1"/>
  <c r="AE61" i="2" l="1"/>
  <c r="P62" i="2" s="1"/>
  <c r="AD61" i="2"/>
  <c r="O62" i="2" s="1"/>
  <c r="V61" i="2"/>
  <c r="AA61" i="5"/>
  <c r="H62" i="5" s="1"/>
  <c r="X61" i="5"/>
  <c r="E62" i="5" s="1"/>
  <c r="AB61" i="5"/>
  <c r="M62" i="5" s="1"/>
  <c r="Z61" i="5"/>
  <c r="G62" i="5" s="1"/>
  <c r="Y61" i="5"/>
  <c r="F62" i="5" s="1"/>
  <c r="U61" i="5"/>
  <c r="W61" i="5" s="1"/>
  <c r="AC61" i="5"/>
  <c r="N62" i="5" s="1"/>
  <c r="K62" i="3"/>
  <c r="L62" i="3" s="1"/>
  <c r="X61" i="3"/>
  <c r="E62" i="3" s="1"/>
  <c r="K62" i="1"/>
  <c r="L62" i="1" s="1"/>
  <c r="Y61" i="3"/>
  <c r="F62" i="3" s="1"/>
  <c r="K62" i="4"/>
  <c r="L62" i="4" s="1"/>
  <c r="Q61" i="2"/>
  <c r="R61" i="2" s="1"/>
  <c r="AE61" i="3"/>
  <c r="P62" i="3" s="1"/>
  <c r="AD61" i="3"/>
  <c r="O62" i="3" s="1"/>
  <c r="V61" i="3"/>
  <c r="W61" i="3" s="1"/>
  <c r="I61" i="6"/>
  <c r="J61" i="6" s="1"/>
  <c r="Q61" i="6" s="1"/>
  <c r="R61" i="6" s="1"/>
  <c r="I62" i="1"/>
  <c r="J62" i="1" s="1"/>
  <c r="I62" i="4"/>
  <c r="J62" i="4" s="1"/>
  <c r="Q62" i="4" s="1"/>
  <c r="R62" i="4" s="1"/>
  <c r="U62" i="4" l="1"/>
  <c r="AB62" i="4"/>
  <c r="M63" i="4" s="1"/>
  <c r="AC62" i="4"/>
  <c r="N63" i="4" s="1"/>
  <c r="AA62" i="4"/>
  <c r="H63" i="4" s="1"/>
  <c r="K62" i="5"/>
  <c r="L62" i="5" s="1"/>
  <c r="S62" i="1"/>
  <c r="T62" i="1" s="1"/>
  <c r="AB61" i="6"/>
  <c r="M62" i="6" s="1"/>
  <c r="Z61" i="6"/>
  <c r="G62" i="6" s="1"/>
  <c r="Y61" i="6"/>
  <c r="F62" i="6" s="1"/>
  <c r="AC61" i="6"/>
  <c r="N62" i="6" s="1"/>
  <c r="U61" i="6"/>
  <c r="I62" i="3"/>
  <c r="J62" i="3" s="1"/>
  <c r="Q62" i="3" s="1"/>
  <c r="R62" i="3" s="1"/>
  <c r="I62" i="5"/>
  <c r="J62" i="5" s="1"/>
  <c r="AB61" i="2"/>
  <c r="M62" i="2" s="1"/>
  <c r="AA61" i="2"/>
  <c r="H62" i="2" s="1"/>
  <c r="Z61" i="2"/>
  <c r="G62" i="2" s="1"/>
  <c r="Y61" i="2"/>
  <c r="F62" i="2" s="1"/>
  <c r="X61" i="2"/>
  <c r="E62" i="2" s="1"/>
  <c r="U61" i="2"/>
  <c r="W61" i="2" s="1"/>
  <c r="AC61" i="2"/>
  <c r="N62" i="2" s="1"/>
  <c r="S61" i="6"/>
  <c r="T61" i="6" s="1"/>
  <c r="S62" i="4"/>
  <c r="T62" i="4" s="1"/>
  <c r="Z62" i="4" s="1"/>
  <c r="G63" i="4" s="1"/>
  <c r="Q62" i="1"/>
  <c r="R62" i="1" s="1"/>
  <c r="K63" i="4" l="1"/>
  <c r="L63" i="4" s="1"/>
  <c r="K62" i="6"/>
  <c r="L62" i="6" s="1"/>
  <c r="I62" i="2"/>
  <c r="J62" i="2" s="1"/>
  <c r="S62" i="2" s="1"/>
  <c r="T62" i="2" s="1"/>
  <c r="S62" i="3"/>
  <c r="T62" i="3" s="1"/>
  <c r="K62" i="2"/>
  <c r="L62" i="2" s="1"/>
  <c r="AD61" i="6"/>
  <c r="O62" i="6" s="1"/>
  <c r="AE61" i="6"/>
  <c r="P62" i="6" s="1"/>
  <c r="V61" i="6"/>
  <c r="W61" i="6" s="1"/>
  <c r="X61" i="6"/>
  <c r="E62" i="6" s="1"/>
  <c r="AE62" i="4"/>
  <c r="P63" i="4" s="1"/>
  <c r="AD62" i="4"/>
  <c r="O63" i="4" s="1"/>
  <c r="V62" i="4"/>
  <c r="W62" i="4" s="1"/>
  <c r="AA61" i="6"/>
  <c r="H62" i="6" s="1"/>
  <c r="V62" i="1"/>
  <c r="AE62" i="1"/>
  <c r="P63" i="1" s="1"/>
  <c r="AD62" i="1"/>
  <c r="O63" i="1" s="1"/>
  <c r="AC62" i="3"/>
  <c r="N63" i="3" s="1"/>
  <c r="AA62" i="3"/>
  <c r="H63" i="3" s="1"/>
  <c r="Z62" i="3"/>
  <c r="G63" i="3" s="1"/>
  <c r="Y62" i="3"/>
  <c r="F63" i="3" s="1"/>
  <c r="X62" i="3"/>
  <c r="E63" i="3" s="1"/>
  <c r="AB62" i="3"/>
  <c r="M63" i="3" s="1"/>
  <c r="U62" i="3"/>
  <c r="AA62" i="1"/>
  <c r="H63" i="1" s="1"/>
  <c r="AC62" i="1"/>
  <c r="N63" i="1" s="1"/>
  <c r="Z62" i="1"/>
  <c r="G63" i="1" s="1"/>
  <c r="Y62" i="1"/>
  <c r="F63" i="1" s="1"/>
  <c r="X62" i="1"/>
  <c r="E63" i="1" s="1"/>
  <c r="AB62" i="1"/>
  <c r="M63" i="1" s="1"/>
  <c r="U62" i="1"/>
  <c r="W62" i="1" s="1"/>
  <c r="S62" i="5"/>
  <c r="T62" i="5" s="1"/>
  <c r="Q62" i="5"/>
  <c r="R62" i="5" s="1"/>
  <c r="X62" i="4"/>
  <c r="E63" i="4" s="1"/>
  <c r="Y62" i="4"/>
  <c r="F63" i="4" s="1"/>
  <c r="I63" i="3" l="1"/>
  <c r="J63" i="3" s="1"/>
  <c r="AE62" i="2"/>
  <c r="P63" i="2" s="1"/>
  <c r="AD62" i="2"/>
  <c r="O63" i="2" s="1"/>
  <c r="V62" i="2"/>
  <c r="Q63" i="1"/>
  <c r="R63" i="1" s="1"/>
  <c r="I62" i="6"/>
  <c r="J62" i="6" s="1"/>
  <c r="Q62" i="6" s="1"/>
  <c r="R62" i="6" s="1"/>
  <c r="K63" i="3"/>
  <c r="L63" i="3" s="1"/>
  <c r="Q63" i="3" s="1"/>
  <c r="R63" i="3" s="1"/>
  <c r="I63" i="1"/>
  <c r="J63" i="1" s="1"/>
  <c r="Q62" i="2"/>
  <c r="R62" i="2" s="1"/>
  <c r="S63" i="4"/>
  <c r="T63" i="4" s="1"/>
  <c r="K63" i="1"/>
  <c r="L63" i="1" s="1"/>
  <c r="I63" i="4"/>
  <c r="J63" i="4" s="1"/>
  <c r="Q63" i="4" s="1"/>
  <c r="R63" i="4" s="1"/>
  <c r="AD62" i="3"/>
  <c r="O63" i="3" s="1"/>
  <c r="AE62" i="3"/>
  <c r="P63" i="3" s="1"/>
  <c r="V62" i="3"/>
  <c r="W62" i="3" s="1"/>
  <c r="S63" i="1"/>
  <c r="T63" i="1" s="1"/>
  <c r="S62" i="6"/>
  <c r="T62" i="6" s="1"/>
  <c r="AC62" i="5"/>
  <c r="N63" i="5" s="1"/>
  <c r="AB62" i="5"/>
  <c r="M63" i="5" s="1"/>
  <c r="AA62" i="5"/>
  <c r="H63" i="5" s="1"/>
  <c r="X62" i="5"/>
  <c r="E63" i="5" s="1"/>
  <c r="Y62" i="5"/>
  <c r="F63" i="5" s="1"/>
  <c r="Z62" i="5"/>
  <c r="G63" i="5" s="1"/>
  <c r="U62" i="5"/>
  <c r="W62" i="5" s="1"/>
  <c r="AE62" i="5"/>
  <c r="P63" i="5" s="1"/>
  <c r="AD62" i="5"/>
  <c r="O63" i="5" s="1"/>
  <c r="V62" i="5"/>
  <c r="AC63" i="3" l="1"/>
  <c r="N64" i="3" s="1"/>
  <c r="AB63" i="3"/>
  <c r="M64" i="3" s="1"/>
  <c r="U63" i="3"/>
  <c r="AC63" i="1"/>
  <c r="N64" i="1" s="1"/>
  <c r="AB63" i="1"/>
  <c r="M64" i="1" s="1"/>
  <c r="AA63" i="1"/>
  <c r="H64" i="1" s="1"/>
  <c r="Z63" i="1"/>
  <c r="G64" i="1" s="1"/>
  <c r="Y63" i="1"/>
  <c r="F64" i="1" s="1"/>
  <c r="X63" i="1"/>
  <c r="E64" i="1" s="1"/>
  <c r="U63" i="1"/>
  <c r="S63" i="3"/>
  <c r="T63" i="3" s="1"/>
  <c r="AE63" i="1"/>
  <c r="P64" i="1" s="1"/>
  <c r="V63" i="1"/>
  <c r="AD63" i="1"/>
  <c r="O64" i="1" s="1"/>
  <c r="I63" i="5"/>
  <c r="J63" i="5" s="1"/>
  <c r="Q63" i="5" s="1"/>
  <c r="R63" i="5" s="1"/>
  <c r="AD63" i="4"/>
  <c r="O64" i="4" s="1"/>
  <c r="AE63" i="4"/>
  <c r="P64" i="4" s="1"/>
  <c r="V63" i="4"/>
  <c r="AC63" i="4"/>
  <c r="N64" i="4" s="1"/>
  <c r="AA63" i="4"/>
  <c r="H64" i="4" s="1"/>
  <c r="Z63" i="4"/>
  <c r="G64" i="4" s="1"/>
  <c r="AB63" i="4"/>
  <c r="M64" i="4" s="1"/>
  <c r="X63" i="4"/>
  <c r="E64" i="4" s="1"/>
  <c r="Y63" i="4"/>
  <c r="F64" i="4" s="1"/>
  <c r="U63" i="4"/>
  <c r="W63" i="4" s="1"/>
  <c r="AC62" i="2"/>
  <c r="N63" i="2" s="1"/>
  <c r="AB62" i="2"/>
  <c r="M63" i="2" s="1"/>
  <c r="AA62" i="2"/>
  <c r="H63" i="2" s="1"/>
  <c r="Z62" i="2"/>
  <c r="G63" i="2" s="1"/>
  <c r="Y62" i="2"/>
  <c r="F63" i="2" s="1"/>
  <c r="X62" i="2"/>
  <c r="E63" i="2" s="1"/>
  <c r="U62" i="2"/>
  <c r="W62" i="2" s="1"/>
  <c r="K63" i="5"/>
  <c r="L63" i="5" s="1"/>
  <c r="AE62" i="6"/>
  <c r="P63" i="6" s="1"/>
  <c r="V62" i="6"/>
  <c r="AD62" i="6"/>
  <c r="O63" i="6" s="1"/>
  <c r="AB62" i="6"/>
  <c r="M63" i="6" s="1"/>
  <c r="AC62" i="6"/>
  <c r="N63" i="6" s="1"/>
  <c r="AA62" i="6"/>
  <c r="H63" i="6" s="1"/>
  <c r="Z62" i="6"/>
  <c r="G63" i="6" s="1"/>
  <c r="Y62" i="6"/>
  <c r="F63" i="6" s="1"/>
  <c r="X62" i="6"/>
  <c r="E63" i="6" s="1"/>
  <c r="U62" i="6"/>
  <c r="AB63" i="5" l="1"/>
  <c r="M64" i="5" s="1"/>
  <c r="U63" i="5"/>
  <c r="AC63" i="5"/>
  <c r="N64" i="5" s="1"/>
  <c r="S63" i="5"/>
  <c r="T63" i="5" s="1"/>
  <c r="X63" i="5" s="1"/>
  <c r="E64" i="5" s="1"/>
  <c r="V63" i="3"/>
  <c r="W63" i="3" s="1"/>
  <c r="AE63" i="3"/>
  <c r="P64" i="3" s="1"/>
  <c r="AD63" i="3"/>
  <c r="O64" i="3" s="1"/>
  <c r="X63" i="3"/>
  <c r="E64" i="3" s="1"/>
  <c r="Q63" i="2"/>
  <c r="R63" i="2" s="1"/>
  <c r="AA63" i="3"/>
  <c r="H64" i="3" s="1"/>
  <c r="I63" i="2"/>
  <c r="J63" i="2" s="1"/>
  <c r="S63" i="2" s="1"/>
  <c r="T63" i="2" s="1"/>
  <c r="W63" i="1"/>
  <c r="I64" i="1"/>
  <c r="J64" i="1" s="1"/>
  <c r="S64" i="1" s="1"/>
  <c r="T64" i="1" s="1"/>
  <c r="Q64" i="1"/>
  <c r="R64" i="1" s="1"/>
  <c r="K63" i="2"/>
  <c r="L63" i="2" s="1"/>
  <c r="Y63" i="3"/>
  <c r="F64" i="3" s="1"/>
  <c r="K63" i="6"/>
  <c r="L63" i="6" s="1"/>
  <c r="I64" i="4"/>
  <c r="J64" i="4" s="1"/>
  <c r="S64" i="4" s="1"/>
  <c r="T64" i="4" s="1"/>
  <c r="K64" i="4"/>
  <c r="L64" i="4" s="1"/>
  <c r="W62" i="6"/>
  <c r="I63" i="6"/>
  <c r="J63" i="6" s="1"/>
  <c r="Q63" i="6" s="1"/>
  <c r="R63" i="6" s="1"/>
  <c r="K64" i="1"/>
  <c r="L64" i="1" s="1"/>
  <c r="Z63" i="3"/>
  <c r="G64" i="3" s="1"/>
  <c r="AE64" i="4" l="1"/>
  <c r="P65" i="4" s="1"/>
  <c r="AD64" i="4"/>
  <c r="O65" i="4" s="1"/>
  <c r="V64" i="4"/>
  <c r="AB63" i="6"/>
  <c r="M64" i="6" s="1"/>
  <c r="AC63" i="6"/>
  <c r="N64" i="6" s="1"/>
  <c r="U63" i="6"/>
  <c r="AE64" i="1"/>
  <c r="P65" i="1" s="1"/>
  <c r="AD64" i="1"/>
  <c r="O65" i="1" s="1"/>
  <c r="V64" i="1"/>
  <c r="I64" i="3"/>
  <c r="J64" i="3" s="1"/>
  <c r="Q64" i="3" s="1"/>
  <c r="R64" i="3" s="1"/>
  <c r="Y64" i="1"/>
  <c r="F65" i="1" s="1"/>
  <c r="X64" i="1"/>
  <c r="E65" i="1" s="1"/>
  <c r="U64" i="1"/>
  <c r="W64" i="1" s="1"/>
  <c r="AA64" i="1"/>
  <c r="H65" i="1" s="1"/>
  <c r="AB64" i="1"/>
  <c r="M65" i="1" s="1"/>
  <c r="AC64" i="1"/>
  <c r="N65" i="1" s="1"/>
  <c r="Z64" i="1"/>
  <c r="G65" i="1" s="1"/>
  <c r="AD63" i="5"/>
  <c r="O64" i="5" s="1"/>
  <c r="AE63" i="5"/>
  <c r="P64" i="5" s="1"/>
  <c r="V63" i="5"/>
  <c r="AA63" i="5"/>
  <c r="H64" i="5" s="1"/>
  <c r="Z63" i="5"/>
  <c r="G64" i="5" s="1"/>
  <c r="W63" i="5"/>
  <c r="Z63" i="2"/>
  <c r="G64" i="2" s="1"/>
  <c r="Y63" i="2"/>
  <c r="F64" i="2" s="1"/>
  <c r="X63" i="2"/>
  <c r="E64" i="2" s="1"/>
  <c r="U63" i="2"/>
  <c r="AA63" i="2"/>
  <c r="H64" i="2" s="1"/>
  <c r="AB63" i="2"/>
  <c r="M64" i="2" s="1"/>
  <c r="AC63" i="2"/>
  <c r="N64" i="2" s="1"/>
  <c r="V63" i="2"/>
  <c r="AE63" i="2"/>
  <c r="P64" i="2" s="1"/>
  <c r="AD63" i="2"/>
  <c r="O64" i="2" s="1"/>
  <c r="S63" i="6"/>
  <c r="T63" i="6" s="1"/>
  <c r="Q64" i="4"/>
  <c r="R64" i="4" s="1"/>
  <c r="Y63" i="5"/>
  <c r="F64" i="5" s="1"/>
  <c r="K64" i="3"/>
  <c r="L64" i="3" s="1"/>
  <c r="Z64" i="4" l="1"/>
  <c r="G65" i="4" s="1"/>
  <c r="AB64" i="4"/>
  <c r="M65" i="4" s="1"/>
  <c r="AA64" i="4"/>
  <c r="H65" i="4" s="1"/>
  <c r="Y64" i="4"/>
  <c r="F65" i="4" s="1"/>
  <c r="X64" i="4"/>
  <c r="E65" i="4" s="1"/>
  <c r="AC64" i="4"/>
  <c r="N65" i="4" s="1"/>
  <c r="U64" i="4"/>
  <c r="W64" i="4" s="1"/>
  <c r="AD63" i="6"/>
  <c r="O64" i="6" s="1"/>
  <c r="AE63" i="6"/>
  <c r="P64" i="6" s="1"/>
  <c r="V63" i="6"/>
  <c r="W63" i="6" s="1"/>
  <c r="Y63" i="6"/>
  <c r="F64" i="6" s="1"/>
  <c r="I64" i="5"/>
  <c r="J64" i="5" s="1"/>
  <c r="I65" i="1"/>
  <c r="J65" i="1" s="1"/>
  <c r="S65" i="1" s="1"/>
  <c r="T65" i="1" s="1"/>
  <c r="Z63" i="6"/>
  <c r="G64" i="6" s="1"/>
  <c r="K64" i="5"/>
  <c r="L64" i="5" s="1"/>
  <c r="X63" i="6"/>
  <c r="E64" i="6" s="1"/>
  <c r="S64" i="3"/>
  <c r="T64" i="3" s="1"/>
  <c r="AA63" i="6"/>
  <c r="H64" i="6" s="1"/>
  <c r="K64" i="2"/>
  <c r="L64" i="2" s="1"/>
  <c r="AB64" i="3"/>
  <c r="M65" i="3" s="1"/>
  <c r="AA64" i="3"/>
  <c r="H65" i="3" s="1"/>
  <c r="Y64" i="3"/>
  <c r="F65" i="3" s="1"/>
  <c r="X64" i="3"/>
  <c r="E65" i="3" s="1"/>
  <c r="Z64" i="3"/>
  <c r="G65" i="3" s="1"/>
  <c r="U64" i="3"/>
  <c r="AC64" i="3"/>
  <c r="N65" i="3" s="1"/>
  <c r="W63" i="2"/>
  <c r="S64" i="5"/>
  <c r="T64" i="5" s="1"/>
  <c r="I64" i="2"/>
  <c r="J64" i="2" s="1"/>
  <c r="S64" i="2" s="1"/>
  <c r="T64" i="2" s="1"/>
  <c r="K65" i="1"/>
  <c r="L65" i="1" s="1"/>
  <c r="Q65" i="1" s="1"/>
  <c r="R65" i="1" s="1"/>
  <c r="AE64" i="2" l="1"/>
  <c r="P65" i="2" s="1"/>
  <c r="AD64" i="2"/>
  <c r="O65" i="2" s="1"/>
  <c r="V64" i="2"/>
  <c r="AC65" i="1"/>
  <c r="N66" i="1" s="1"/>
  <c r="U65" i="1"/>
  <c r="W65" i="1" s="1"/>
  <c r="AB65" i="1"/>
  <c r="M66" i="1" s="1"/>
  <c r="AA65" i="1"/>
  <c r="H66" i="1" s="1"/>
  <c r="Z65" i="1"/>
  <c r="G66" i="1" s="1"/>
  <c r="Y65" i="1"/>
  <c r="F66" i="1" s="1"/>
  <c r="X65" i="1"/>
  <c r="E66" i="1" s="1"/>
  <c r="AD65" i="1"/>
  <c r="O66" i="1" s="1"/>
  <c r="AE65" i="1"/>
  <c r="P66" i="1" s="1"/>
  <c r="V65" i="1"/>
  <c r="Q64" i="2"/>
  <c r="R64" i="2" s="1"/>
  <c r="I65" i="4"/>
  <c r="J65" i="4" s="1"/>
  <c r="S65" i="4" s="1"/>
  <c r="T65" i="4" s="1"/>
  <c r="AD64" i="5"/>
  <c r="O65" i="5" s="1"/>
  <c r="AE64" i="5"/>
  <c r="P65" i="5" s="1"/>
  <c r="V64" i="5"/>
  <c r="I65" i="3"/>
  <c r="J65" i="3" s="1"/>
  <c r="Q64" i="5"/>
  <c r="R64" i="5" s="1"/>
  <c r="K65" i="3"/>
  <c r="L65" i="3" s="1"/>
  <c r="Q65" i="3"/>
  <c r="R65" i="3" s="1"/>
  <c r="K65" i="4"/>
  <c r="L65" i="4" s="1"/>
  <c r="I64" i="6"/>
  <c r="J64" i="6" s="1"/>
  <c r="S64" i="6" s="1"/>
  <c r="T64" i="6" s="1"/>
  <c r="K64" i="6"/>
  <c r="L64" i="6" s="1"/>
  <c r="AE64" i="3"/>
  <c r="P65" i="3" s="1"/>
  <c r="AD64" i="3"/>
  <c r="O65" i="3" s="1"/>
  <c r="V64" i="3"/>
  <c r="W64" i="3" s="1"/>
  <c r="AE64" i="6" l="1"/>
  <c r="P65" i="6" s="1"/>
  <c r="V64" i="6"/>
  <c r="AD64" i="6"/>
  <c r="O65" i="6" s="1"/>
  <c r="S65" i="3"/>
  <c r="T65" i="3" s="1"/>
  <c r="X65" i="3"/>
  <c r="E66" i="3" s="1"/>
  <c r="AC65" i="3"/>
  <c r="N66" i="3" s="1"/>
  <c r="AB65" i="3"/>
  <c r="M66" i="3" s="1"/>
  <c r="AA65" i="3"/>
  <c r="H66" i="3" s="1"/>
  <c r="Y65" i="3"/>
  <c r="F66" i="3" s="1"/>
  <c r="Z65" i="3"/>
  <c r="G66" i="3" s="1"/>
  <c r="U65" i="3"/>
  <c r="Q65" i="4"/>
  <c r="R65" i="4" s="1"/>
  <c r="K66" i="1"/>
  <c r="L66" i="1" s="1"/>
  <c r="AC64" i="2"/>
  <c r="N65" i="2" s="1"/>
  <c r="AB64" i="2"/>
  <c r="M65" i="2" s="1"/>
  <c r="AA64" i="2"/>
  <c r="H65" i="2" s="1"/>
  <c r="Z64" i="2"/>
  <c r="G65" i="2" s="1"/>
  <c r="Y64" i="2"/>
  <c r="F65" i="2" s="1"/>
  <c r="X64" i="2"/>
  <c r="E65" i="2" s="1"/>
  <c r="U64" i="2"/>
  <c r="W64" i="2" s="1"/>
  <c r="AE65" i="4"/>
  <c r="P66" i="4" s="1"/>
  <c r="AD65" i="4"/>
  <c r="O66" i="4" s="1"/>
  <c r="V65" i="4"/>
  <c r="I66" i="1"/>
  <c r="J66" i="1" s="1"/>
  <c r="S66" i="1" s="1"/>
  <c r="T66" i="1" s="1"/>
  <c r="AA64" i="5"/>
  <c r="H65" i="5" s="1"/>
  <c r="Z64" i="5"/>
  <c r="G65" i="5" s="1"/>
  <c r="Y64" i="5"/>
  <c r="F65" i="5" s="1"/>
  <c r="AC64" i="5"/>
  <c r="N65" i="5" s="1"/>
  <c r="X64" i="5"/>
  <c r="E65" i="5" s="1"/>
  <c r="AB64" i="5"/>
  <c r="M65" i="5" s="1"/>
  <c r="U64" i="5"/>
  <c r="W64" i="5" s="1"/>
  <c r="Q66" i="1"/>
  <c r="R66" i="1" s="1"/>
  <c r="Q64" i="6"/>
  <c r="R64" i="6" s="1"/>
  <c r="AE66" i="1" l="1"/>
  <c r="P67" i="1" s="1"/>
  <c r="AD66" i="1"/>
  <c r="O67" i="1" s="1"/>
  <c r="V66" i="1"/>
  <c r="K66" i="3"/>
  <c r="L66" i="3" s="1"/>
  <c r="AC66" i="1"/>
  <c r="N67" i="1" s="1"/>
  <c r="AB66" i="1"/>
  <c r="M67" i="1" s="1"/>
  <c r="AA66" i="1"/>
  <c r="H67" i="1" s="1"/>
  <c r="Y66" i="1"/>
  <c r="F67" i="1" s="1"/>
  <c r="X66" i="1"/>
  <c r="E67" i="1" s="1"/>
  <c r="Z66" i="1"/>
  <c r="G67" i="1" s="1"/>
  <c r="U66" i="1"/>
  <c r="W66" i="1" s="1"/>
  <c r="K65" i="2"/>
  <c r="L65" i="2" s="1"/>
  <c r="AD65" i="3"/>
  <c r="O66" i="3" s="1"/>
  <c r="AE65" i="3"/>
  <c r="P66" i="3" s="1"/>
  <c r="V65" i="3"/>
  <c r="I65" i="5"/>
  <c r="J65" i="5" s="1"/>
  <c r="I66" i="3"/>
  <c r="J66" i="3" s="1"/>
  <c r="I65" i="2"/>
  <c r="J65" i="2" s="1"/>
  <c r="S65" i="2" s="1"/>
  <c r="T65" i="2" s="1"/>
  <c r="AB65" i="4"/>
  <c r="M66" i="4" s="1"/>
  <c r="AA65" i="4"/>
  <c r="H66" i="4" s="1"/>
  <c r="Y65" i="4"/>
  <c r="F66" i="4" s="1"/>
  <c r="X65" i="4"/>
  <c r="E66" i="4" s="1"/>
  <c r="U65" i="4"/>
  <c r="W65" i="4" s="1"/>
  <c r="AC65" i="4"/>
  <c r="N66" i="4" s="1"/>
  <c r="Z65" i="4"/>
  <c r="G66" i="4" s="1"/>
  <c r="Q66" i="3"/>
  <c r="R66" i="3" s="1"/>
  <c r="Z64" i="6"/>
  <c r="G65" i="6" s="1"/>
  <c r="AA64" i="6"/>
  <c r="H65" i="6" s="1"/>
  <c r="AC64" i="6"/>
  <c r="N65" i="6" s="1"/>
  <c r="Y64" i="6"/>
  <c r="F65" i="6" s="1"/>
  <c r="X64" i="6"/>
  <c r="E65" i="6" s="1"/>
  <c r="AB64" i="6"/>
  <c r="M65" i="6" s="1"/>
  <c r="U64" i="6"/>
  <c r="W64" i="6" s="1"/>
  <c r="K65" i="5"/>
  <c r="L65" i="5" s="1"/>
  <c r="Q65" i="5" s="1"/>
  <c r="R65" i="5" s="1"/>
  <c r="W65" i="3"/>
  <c r="AC65" i="5" l="1"/>
  <c r="N66" i="5" s="1"/>
  <c r="AB65" i="5"/>
  <c r="M66" i="5" s="1"/>
  <c r="Y65" i="5"/>
  <c r="F66" i="5" s="1"/>
  <c r="AA65" i="5"/>
  <c r="H66" i="5" s="1"/>
  <c r="U65" i="5"/>
  <c r="AC66" i="3"/>
  <c r="N67" i="3" s="1"/>
  <c r="AB66" i="3"/>
  <c r="M67" i="3" s="1"/>
  <c r="Z66" i="3"/>
  <c r="G67" i="3" s="1"/>
  <c r="Y66" i="3"/>
  <c r="F67" i="3" s="1"/>
  <c r="X66" i="3"/>
  <c r="E67" i="3" s="1"/>
  <c r="U66" i="3"/>
  <c r="AE65" i="2"/>
  <c r="P66" i="2" s="1"/>
  <c r="AD65" i="2"/>
  <c r="O66" i="2" s="1"/>
  <c r="V65" i="2"/>
  <c r="Q67" i="1"/>
  <c r="R67" i="1" s="1"/>
  <c r="I66" i="4"/>
  <c r="J66" i="4" s="1"/>
  <c r="S66" i="4" s="1"/>
  <c r="T66" i="4" s="1"/>
  <c r="K67" i="1"/>
  <c r="L67" i="1" s="1"/>
  <c r="S66" i="3"/>
  <c r="T66" i="3" s="1"/>
  <c r="Q65" i="2"/>
  <c r="R65" i="2" s="1"/>
  <c r="K66" i="4"/>
  <c r="L66" i="4" s="1"/>
  <c r="I65" i="6"/>
  <c r="J65" i="6" s="1"/>
  <c r="S65" i="6" s="1"/>
  <c r="T65" i="6" s="1"/>
  <c r="K65" i="6"/>
  <c r="L65" i="6" s="1"/>
  <c r="I67" i="1"/>
  <c r="J67" i="1" s="1"/>
  <c r="S67" i="1"/>
  <c r="T67" i="1" s="1"/>
  <c r="S65" i="5"/>
  <c r="T65" i="5" s="1"/>
  <c r="X65" i="5" s="1"/>
  <c r="E66" i="5" s="1"/>
  <c r="I66" i="5" l="1"/>
  <c r="J66" i="5" s="1"/>
  <c r="AE65" i="6"/>
  <c r="P66" i="6" s="1"/>
  <c r="AD65" i="6"/>
  <c r="O66" i="6" s="1"/>
  <c r="V65" i="6"/>
  <c r="AE67" i="1"/>
  <c r="P68" i="1" s="1"/>
  <c r="AD67" i="1"/>
  <c r="O68" i="1" s="1"/>
  <c r="V67" i="1"/>
  <c r="K67" i="3"/>
  <c r="L67" i="3" s="1"/>
  <c r="I67" i="3"/>
  <c r="J67" i="3" s="1"/>
  <c r="Q67" i="3" s="1"/>
  <c r="R67" i="3" s="1"/>
  <c r="AB67" i="1"/>
  <c r="M68" i="1" s="1"/>
  <c r="AA67" i="1"/>
  <c r="H68" i="1" s="1"/>
  <c r="Z67" i="1"/>
  <c r="G68" i="1" s="1"/>
  <c r="Y67" i="1"/>
  <c r="F68" i="1" s="1"/>
  <c r="X67" i="1"/>
  <c r="E68" i="1" s="1"/>
  <c r="U67" i="1"/>
  <c r="AC67" i="1"/>
  <c r="N68" i="1" s="1"/>
  <c r="V66" i="3"/>
  <c r="W66" i="3" s="1"/>
  <c r="AE66" i="3"/>
  <c r="P67" i="3" s="1"/>
  <c r="AD66" i="3"/>
  <c r="O67" i="3" s="1"/>
  <c r="AD66" i="4"/>
  <c r="O67" i="4" s="1"/>
  <c r="AE66" i="4"/>
  <c r="P67" i="4" s="1"/>
  <c r="V66" i="4"/>
  <c r="Q65" i="6"/>
  <c r="R65" i="6" s="1"/>
  <c r="X65" i="2"/>
  <c r="E66" i="2" s="1"/>
  <c r="AC65" i="2"/>
  <c r="N66" i="2" s="1"/>
  <c r="AB65" i="2"/>
  <c r="M66" i="2" s="1"/>
  <c r="Y65" i="2"/>
  <c r="F66" i="2" s="1"/>
  <c r="AA65" i="2"/>
  <c r="H66" i="2" s="1"/>
  <c r="Z65" i="2"/>
  <c r="G66" i="2" s="1"/>
  <c r="U65" i="2"/>
  <c r="W65" i="2" s="1"/>
  <c r="AE65" i="5"/>
  <c r="P66" i="5" s="1"/>
  <c r="AD65" i="5"/>
  <c r="O66" i="5" s="1"/>
  <c r="V65" i="5"/>
  <c r="W65" i="5" s="1"/>
  <c r="Q66" i="4"/>
  <c r="R66" i="4" s="1"/>
  <c r="AA66" i="3"/>
  <c r="H67" i="3" s="1"/>
  <c r="Z65" i="5"/>
  <c r="G66" i="5" s="1"/>
  <c r="AB67" i="3" l="1"/>
  <c r="M68" i="3" s="1"/>
  <c r="AC67" i="3"/>
  <c r="N68" i="3" s="1"/>
  <c r="U67" i="3"/>
  <c r="I68" i="1"/>
  <c r="J68" i="1" s="1"/>
  <c r="Q68" i="1" s="1"/>
  <c r="R68" i="1" s="1"/>
  <c r="K66" i="2"/>
  <c r="L66" i="2" s="1"/>
  <c r="Q66" i="2"/>
  <c r="R66" i="2" s="1"/>
  <c r="K68" i="1"/>
  <c r="L68" i="1" s="1"/>
  <c r="K66" i="5"/>
  <c r="L66" i="5" s="1"/>
  <c r="Q66" i="5" s="1"/>
  <c r="R66" i="5" s="1"/>
  <c r="Z65" i="6"/>
  <c r="G66" i="6" s="1"/>
  <c r="AB65" i="6"/>
  <c r="M66" i="6" s="1"/>
  <c r="Y65" i="6"/>
  <c r="F66" i="6" s="1"/>
  <c r="X65" i="6"/>
  <c r="E66" i="6" s="1"/>
  <c r="U65" i="6"/>
  <c r="W65" i="6" s="1"/>
  <c r="AC65" i="6"/>
  <c r="N66" i="6" s="1"/>
  <c r="AA65" i="6"/>
  <c r="H66" i="6" s="1"/>
  <c r="S67" i="3"/>
  <c r="T67" i="3" s="1"/>
  <c r="X67" i="3" s="1"/>
  <c r="E68" i="3" s="1"/>
  <c r="I66" i="2"/>
  <c r="J66" i="2" s="1"/>
  <c r="AC66" i="4"/>
  <c r="N67" i="4" s="1"/>
  <c r="X66" i="4"/>
  <c r="E67" i="4" s="1"/>
  <c r="AA66" i="4"/>
  <c r="H67" i="4" s="1"/>
  <c r="AB66" i="4"/>
  <c r="M67" i="4" s="1"/>
  <c r="Y66" i="4"/>
  <c r="F67" i="4" s="1"/>
  <c r="Z66" i="4"/>
  <c r="G67" i="4" s="1"/>
  <c r="U66" i="4"/>
  <c r="W66" i="4" s="1"/>
  <c r="W67" i="1"/>
  <c r="AC68" i="1" l="1"/>
  <c r="N69" i="1" s="1"/>
  <c r="AB68" i="1"/>
  <c r="M69" i="1" s="1"/>
  <c r="U68" i="1"/>
  <c r="S68" i="1"/>
  <c r="T68" i="1" s="1"/>
  <c r="AA68" i="1" s="1"/>
  <c r="H69" i="1" s="1"/>
  <c r="AC66" i="2"/>
  <c r="N67" i="2" s="1"/>
  <c r="AB66" i="2"/>
  <c r="M67" i="2" s="1"/>
  <c r="Z66" i="2"/>
  <c r="G67" i="2" s="1"/>
  <c r="Y66" i="2"/>
  <c r="F67" i="2" s="1"/>
  <c r="X66" i="2"/>
  <c r="E67" i="2" s="1"/>
  <c r="U66" i="2"/>
  <c r="AE67" i="3"/>
  <c r="P68" i="3" s="1"/>
  <c r="AD67" i="3"/>
  <c r="O68" i="3" s="1"/>
  <c r="V67" i="3"/>
  <c r="W67" i="3" s="1"/>
  <c r="S66" i="5"/>
  <c r="T66" i="5" s="1"/>
  <c r="Y67" i="3"/>
  <c r="F68" i="3" s="1"/>
  <c r="AB66" i="5"/>
  <c r="M67" i="5" s="1"/>
  <c r="Y66" i="5"/>
  <c r="F67" i="5" s="1"/>
  <c r="X66" i="5"/>
  <c r="E67" i="5" s="1"/>
  <c r="AC66" i="5"/>
  <c r="N67" i="5" s="1"/>
  <c r="Z66" i="5"/>
  <c r="G67" i="5" s="1"/>
  <c r="AA66" i="5"/>
  <c r="H67" i="5" s="1"/>
  <c r="U66" i="5"/>
  <c r="Z67" i="3"/>
  <c r="G68" i="3" s="1"/>
  <c r="K67" i="4"/>
  <c r="L67" i="4" s="1"/>
  <c r="I66" i="6"/>
  <c r="J66" i="6" s="1"/>
  <c r="S66" i="6" s="1"/>
  <c r="T66" i="6" s="1"/>
  <c r="I67" i="4"/>
  <c r="J67" i="4" s="1"/>
  <c r="S67" i="4" s="1"/>
  <c r="T67" i="4" s="1"/>
  <c r="Q66" i="6"/>
  <c r="R66" i="6" s="1"/>
  <c r="AA67" i="3"/>
  <c r="H68" i="3" s="1"/>
  <c r="S66" i="2"/>
  <c r="T66" i="2" s="1"/>
  <c r="AA66" i="2" s="1"/>
  <c r="H67" i="2" s="1"/>
  <c r="K66" i="6"/>
  <c r="L66" i="6" s="1"/>
  <c r="K68" i="3" l="1"/>
  <c r="L68" i="3" s="1"/>
  <c r="X68" i="1"/>
  <c r="E69" i="1" s="1"/>
  <c r="W66" i="2"/>
  <c r="Z68" i="1"/>
  <c r="G69" i="1" s="1"/>
  <c r="X66" i="6"/>
  <c r="E67" i="6" s="1"/>
  <c r="Y66" i="6"/>
  <c r="F67" i="6" s="1"/>
  <c r="AB66" i="6"/>
  <c r="M67" i="6" s="1"/>
  <c r="Z66" i="6"/>
  <c r="G67" i="6" s="1"/>
  <c r="U66" i="6"/>
  <c r="AC66" i="6"/>
  <c r="N67" i="6" s="1"/>
  <c r="AA66" i="6"/>
  <c r="H67" i="6" s="1"/>
  <c r="I67" i="2"/>
  <c r="J67" i="2" s="1"/>
  <c r="K67" i="5"/>
  <c r="L67" i="5" s="1"/>
  <c r="AE66" i="6"/>
  <c r="P67" i="6" s="1"/>
  <c r="AD66" i="6"/>
  <c r="O67" i="6" s="1"/>
  <c r="V66" i="6"/>
  <c r="I67" i="5"/>
  <c r="J67" i="5" s="1"/>
  <c r="Q67" i="5" s="1"/>
  <c r="R67" i="5" s="1"/>
  <c r="AE68" i="1"/>
  <c r="P69" i="1" s="1"/>
  <c r="AD68" i="1"/>
  <c r="O69" i="1" s="1"/>
  <c r="V68" i="1"/>
  <c r="Y68" i="1"/>
  <c r="F69" i="1" s="1"/>
  <c r="W68" i="1"/>
  <c r="V67" i="4"/>
  <c r="AE67" i="4"/>
  <c r="P68" i="4" s="1"/>
  <c r="AD67" i="4"/>
  <c r="O68" i="4" s="1"/>
  <c r="K67" i="2"/>
  <c r="L67" i="2" s="1"/>
  <c r="V66" i="2"/>
  <c r="AD66" i="2"/>
  <c r="O67" i="2" s="1"/>
  <c r="AE66" i="2"/>
  <c r="P67" i="2" s="1"/>
  <c r="AE66" i="5"/>
  <c r="P67" i="5" s="1"/>
  <c r="AD66" i="5"/>
  <c r="O67" i="5" s="1"/>
  <c r="V66" i="5"/>
  <c r="W66" i="5" s="1"/>
  <c r="Q67" i="4"/>
  <c r="R67" i="4" s="1"/>
  <c r="Q67" i="2"/>
  <c r="R67" i="2" s="1"/>
  <c r="I68" i="3"/>
  <c r="J68" i="3" s="1"/>
  <c r="Q68" i="3" s="1"/>
  <c r="R68" i="3" s="1"/>
  <c r="AC67" i="5" l="1"/>
  <c r="N68" i="5" s="1"/>
  <c r="AB67" i="5"/>
  <c r="M68" i="5" s="1"/>
  <c r="Y67" i="5"/>
  <c r="F68" i="5" s="1"/>
  <c r="AA67" i="5"/>
  <c r="H68" i="5" s="1"/>
  <c r="Z67" i="5"/>
  <c r="G68" i="5" s="1"/>
  <c r="U67" i="5"/>
  <c r="I67" i="6"/>
  <c r="J67" i="6" s="1"/>
  <c r="Q67" i="6" s="1"/>
  <c r="R67" i="6" s="1"/>
  <c r="K69" i="1"/>
  <c r="L69" i="1" s="1"/>
  <c r="Z67" i="4"/>
  <c r="G68" i="4" s="1"/>
  <c r="Y67" i="4"/>
  <c r="F68" i="4" s="1"/>
  <c r="AC67" i="4"/>
  <c r="N68" i="4" s="1"/>
  <c r="AA67" i="4"/>
  <c r="H68" i="4" s="1"/>
  <c r="AB67" i="4"/>
  <c r="M68" i="4" s="1"/>
  <c r="X67" i="4"/>
  <c r="E68" i="4" s="1"/>
  <c r="U67" i="4"/>
  <c r="W67" i="4" s="1"/>
  <c r="S68" i="3"/>
  <c r="T68" i="3" s="1"/>
  <c r="I69" i="1"/>
  <c r="J69" i="1" s="1"/>
  <c r="Q69" i="1" s="1"/>
  <c r="R69" i="1" s="1"/>
  <c r="S67" i="5"/>
  <c r="T67" i="5" s="1"/>
  <c r="W66" i="6"/>
  <c r="S67" i="2"/>
  <c r="T67" i="2" s="1"/>
  <c r="K67" i="6"/>
  <c r="L67" i="6" s="1"/>
  <c r="AC68" i="3"/>
  <c r="N69" i="3" s="1"/>
  <c r="AB68" i="3"/>
  <c r="M69" i="3" s="1"/>
  <c r="Z68" i="3"/>
  <c r="G69" i="3" s="1"/>
  <c r="U68" i="3"/>
  <c r="AB67" i="2"/>
  <c r="M68" i="2" s="1"/>
  <c r="Z67" i="2"/>
  <c r="G68" i="2" s="1"/>
  <c r="AC67" i="2"/>
  <c r="N68" i="2" s="1"/>
  <c r="U67" i="2"/>
  <c r="AC67" i="6" l="1"/>
  <c r="N68" i="6" s="1"/>
  <c r="AB67" i="6"/>
  <c r="M68" i="6" s="1"/>
  <c r="U67" i="6"/>
  <c r="K68" i="4"/>
  <c r="L68" i="4" s="1"/>
  <c r="Q68" i="4" s="1"/>
  <c r="R68" i="4" s="1"/>
  <c r="K68" i="2"/>
  <c r="L68" i="2" s="1"/>
  <c r="K69" i="3"/>
  <c r="L69" i="3" s="1"/>
  <c r="X69" i="1"/>
  <c r="E70" i="1" s="1"/>
  <c r="U69" i="1"/>
  <c r="AB69" i="1"/>
  <c r="M70" i="1" s="1"/>
  <c r="AA69" i="1"/>
  <c r="H70" i="1" s="1"/>
  <c r="AC69" i="1"/>
  <c r="N70" i="1" s="1"/>
  <c r="K68" i="5"/>
  <c r="L68" i="5" s="1"/>
  <c r="S69" i="1"/>
  <c r="T69" i="1" s="1"/>
  <c r="AE67" i="2"/>
  <c r="P68" i="2" s="1"/>
  <c r="AD67" i="2"/>
  <c r="O68" i="2" s="1"/>
  <c r="V67" i="2"/>
  <c r="W67" i="2" s="1"/>
  <c r="AD68" i="3"/>
  <c r="O69" i="3" s="1"/>
  <c r="V68" i="3"/>
  <c r="W68" i="3" s="1"/>
  <c r="AE68" i="3"/>
  <c r="P69" i="3" s="1"/>
  <c r="S67" i="6"/>
  <c r="T67" i="6" s="1"/>
  <c r="AA67" i="6" s="1"/>
  <c r="H68" i="6" s="1"/>
  <c r="I68" i="4"/>
  <c r="J68" i="4" s="1"/>
  <c r="X67" i="2"/>
  <c r="E68" i="2" s="1"/>
  <c r="Y68" i="3"/>
  <c r="F69" i="3" s="1"/>
  <c r="X68" i="3"/>
  <c r="E69" i="3" s="1"/>
  <c r="Y67" i="2"/>
  <c r="F68" i="2" s="1"/>
  <c r="AA67" i="2"/>
  <c r="H68" i="2" s="1"/>
  <c r="AA68" i="3"/>
  <c r="H69" i="3" s="1"/>
  <c r="AD67" i="5"/>
  <c r="O68" i="5" s="1"/>
  <c r="AE67" i="5"/>
  <c r="P68" i="5" s="1"/>
  <c r="V67" i="5"/>
  <c r="W67" i="5" s="1"/>
  <c r="X67" i="5"/>
  <c r="E68" i="5" s="1"/>
  <c r="AB68" i="4" l="1"/>
  <c r="M69" i="4" s="1"/>
  <c r="AC68" i="4"/>
  <c r="N69" i="4" s="1"/>
  <c r="U68" i="4"/>
  <c r="X68" i="4"/>
  <c r="E69" i="4" s="1"/>
  <c r="Z68" i="4"/>
  <c r="G69" i="4" s="1"/>
  <c r="I69" i="3"/>
  <c r="J69" i="3" s="1"/>
  <c r="Q69" i="3" s="1"/>
  <c r="R69" i="3" s="1"/>
  <c r="AD67" i="6"/>
  <c r="O68" i="6" s="1"/>
  <c r="AE67" i="6"/>
  <c r="P68" i="6" s="1"/>
  <c r="V67" i="6"/>
  <c r="W67" i="6"/>
  <c r="Y67" i="6"/>
  <c r="F68" i="6" s="1"/>
  <c r="I68" i="2"/>
  <c r="J68" i="2" s="1"/>
  <c r="Q68" i="2" s="1"/>
  <c r="R68" i="2" s="1"/>
  <c r="Z67" i="6"/>
  <c r="G68" i="6" s="1"/>
  <c r="W69" i="1"/>
  <c r="S68" i="4"/>
  <c r="T68" i="4" s="1"/>
  <c r="AA68" i="4" s="1"/>
  <c r="H69" i="4" s="1"/>
  <c r="V69" i="1"/>
  <c r="AE69" i="1"/>
  <c r="P70" i="1" s="1"/>
  <c r="AD69" i="1"/>
  <c r="O70" i="1" s="1"/>
  <c r="Z69" i="1"/>
  <c r="G70" i="1" s="1"/>
  <c r="X67" i="6"/>
  <c r="E68" i="6" s="1"/>
  <c r="Y69" i="1"/>
  <c r="F70" i="1" s="1"/>
  <c r="I68" i="5"/>
  <c r="J68" i="5" s="1"/>
  <c r="Q68" i="5" s="1"/>
  <c r="R68" i="5" s="1"/>
  <c r="AB68" i="2" l="1"/>
  <c r="M69" i="2" s="1"/>
  <c r="AC68" i="2"/>
  <c r="N69" i="2" s="1"/>
  <c r="U68" i="2"/>
  <c r="S68" i="6"/>
  <c r="T68" i="6" s="1"/>
  <c r="Y68" i="4"/>
  <c r="F69" i="4" s="1"/>
  <c r="K69" i="4"/>
  <c r="L69" i="4" s="1"/>
  <c r="K70" i="1"/>
  <c r="L70" i="1" s="1"/>
  <c r="S68" i="5"/>
  <c r="T68" i="5" s="1"/>
  <c r="AC69" i="3"/>
  <c r="N70" i="3" s="1"/>
  <c r="AB69" i="3"/>
  <c r="M70" i="3" s="1"/>
  <c r="U69" i="3"/>
  <c r="I68" i="6"/>
  <c r="J68" i="6" s="1"/>
  <c r="Q68" i="6" s="1"/>
  <c r="R68" i="6" s="1"/>
  <c r="W68" i="4"/>
  <c r="S69" i="3"/>
  <c r="T69" i="3" s="1"/>
  <c r="Y69" i="3" s="1"/>
  <c r="F70" i="3" s="1"/>
  <c r="AC68" i="5"/>
  <c r="N69" i="5" s="1"/>
  <c r="AB68" i="5"/>
  <c r="M69" i="5" s="1"/>
  <c r="U68" i="5"/>
  <c r="S68" i="2"/>
  <c r="T68" i="2" s="1"/>
  <c r="AA68" i="2" s="1"/>
  <c r="H69" i="2" s="1"/>
  <c r="I70" i="1"/>
  <c r="J70" i="1" s="1"/>
  <c r="Q70" i="1" s="1"/>
  <c r="R70" i="1" s="1"/>
  <c r="I69" i="4"/>
  <c r="J69" i="4" s="1"/>
  <c r="Q69" i="4" s="1"/>
  <c r="R69" i="4" s="1"/>
  <c r="AE68" i="4"/>
  <c r="P69" i="4" s="1"/>
  <c r="AD68" i="4"/>
  <c r="O69" i="4" s="1"/>
  <c r="V68" i="4"/>
  <c r="K68" i="6"/>
  <c r="L68" i="6" s="1"/>
  <c r="AB69" i="4" l="1"/>
  <c r="M70" i="4" s="1"/>
  <c r="AC69" i="4"/>
  <c r="N70" i="4" s="1"/>
  <c r="U69" i="4"/>
  <c r="AD68" i="6"/>
  <c r="O69" i="6" s="1"/>
  <c r="AE68" i="6"/>
  <c r="P69" i="6" s="1"/>
  <c r="V68" i="6"/>
  <c r="U70" i="1"/>
  <c r="AC70" i="1"/>
  <c r="N71" i="1" s="1"/>
  <c r="AB70" i="1"/>
  <c r="M71" i="1" s="1"/>
  <c r="Y70" i="1"/>
  <c r="F71" i="1" s="1"/>
  <c r="X70" i="1"/>
  <c r="E71" i="1" s="1"/>
  <c r="W68" i="2"/>
  <c r="V68" i="5"/>
  <c r="W68" i="5" s="1"/>
  <c r="AD68" i="5"/>
  <c r="O69" i="5" s="1"/>
  <c r="AE68" i="5"/>
  <c r="P69" i="5" s="1"/>
  <c r="AC68" i="6"/>
  <c r="N69" i="6" s="1"/>
  <c r="AA68" i="6"/>
  <c r="H69" i="6" s="1"/>
  <c r="Z68" i="6"/>
  <c r="G69" i="6" s="1"/>
  <c r="Y68" i="6"/>
  <c r="F69" i="6" s="1"/>
  <c r="X68" i="6"/>
  <c r="E69" i="6" s="1"/>
  <c r="U68" i="6"/>
  <c r="AB68" i="6"/>
  <c r="M69" i="6" s="1"/>
  <c r="X68" i="5"/>
  <c r="E69" i="5" s="1"/>
  <c r="AA69" i="3"/>
  <c r="H70" i="3" s="1"/>
  <c r="Z68" i="2"/>
  <c r="G69" i="2" s="1"/>
  <c r="Y68" i="2"/>
  <c r="F69" i="2" s="1"/>
  <c r="X69" i="3"/>
  <c r="E70" i="3" s="1"/>
  <c r="S70" i="1"/>
  <c r="T70" i="1" s="1"/>
  <c r="AA70" i="1" s="1"/>
  <c r="H71" i="1" s="1"/>
  <c r="AE68" i="2"/>
  <c r="P69" i="2" s="1"/>
  <c r="AD68" i="2"/>
  <c r="O69" i="2" s="1"/>
  <c r="V68" i="2"/>
  <c r="W69" i="3"/>
  <c r="X68" i="2"/>
  <c r="E69" i="2" s="1"/>
  <c r="AA68" i="5"/>
  <c r="H69" i="5" s="1"/>
  <c r="Z68" i="5"/>
  <c r="G69" i="5" s="1"/>
  <c r="AE69" i="3"/>
  <c r="P70" i="3" s="1"/>
  <c r="AD69" i="3"/>
  <c r="O70" i="3" s="1"/>
  <c r="V69" i="3"/>
  <c r="Y68" i="5"/>
  <c r="F69" i="5" s="1"/>
  <c r="S69" i="4"/>
  <c r="T69" i="4" s="1"/>
  <c r="AA69" i="4" s="1"/>
  <c r="H70" i="4" s="1"/>
  <c r="Z69" i="3"/>
  <c r="G70" i="3" s="1"/>
  <c r="I69" i="2" l="1"/>
  <c r="J69" i="2" s="1"/>
  <c r="Q69" i="2" s="1"/>
  <c r="R69" i="2" s="1"/>
  <c r="Z69" i="4"/>
  <c r="G70" i="4" s="1"/>
  <c r="K69" i="2"/>
  <c r="L69" i="2" s="1"/>
  <c r="W69" i="4"/>
  <c r="Z70" i="1"/>
  <c r="G71" i="1" s="1"/>
  <c r="Y69" i="4"/>
  <c r="F70" i="4" s="1"/>
  <c r="I69" i="6"/>
  <c r="J69" i="6" s="1"/>
  <c r="Q69" i="6" s="1"/>
  <c r="R69" i="6" s="1"/>
  <c r="AD69" i="4"/>
  <c r="O70" i="4" s="1"/>
  <c r="AE69" i="4"/>
  <c r="P70" i="4" s="1"/>
  <c r="V69" i="4"/>
  <c r="I69" i="5"/>
  <c r="J69" i="5" s="1"/>
  <c r="W68" i="6"/>
  <c r="K70" i="3"/>
  <c r="L70" i="3" s="1"/>
  <c r="I70" i="3"/>
  <c r="J70" i="3" s="1"/>
  <c r="Q70" i="3" s="1"/>
  <c r="R70" i="3" s="1"/>
  <c r="K69" i="6"/>
  <c r="L69" i="6" s="1"/>
  <c r="X69" i="4"/>
  <c r="E70" i="4" s="1"/>
  <c r="I71" i="1"/>
  <c r="J71" i="1" s="1"/>
  <c r="AE70" i="1"/>
  <c r="P71" i="1" s="1"/>
  <c r="AD70" i="1"/>
  <c r="O71" i="1" s="1"/>
  <c r="V70" i="1"/>
  <c r="W70" i="1" s="1"/>
  <c r="K69" i="5"/>
  <c r="L69" i="5" s="1"/>
  <c r="AB69" i="6" l="1"/>
  <c r="M70" i="6" s="1"/>
  <c r="AC69" i="6"/>
  <c r="N70" i="6" s="1"/>
  <c r="U69" i="6"/>
  <c r="S70" i="3"/>
  <c r="T70" i="3" s="1"/>
  <c r="K71" i="1"/>
  <c r="L71" i="1" s="1"/>
  <c r="Q71" i="1" s="1"/>
  <c r="R71" i="1" s="1"/>
  <c r="I70" i="4"/>
  <c r="J70" i="4" s="1"/>
  <c r="Q70" i="4" s="1"/>
  <c r="R70" i="4" s="1"/>
  <c r="S69" i="6"/>
  <c r="T69" i="6" s="1"/>
  <c r="S69" i="2"/>
  <c r="T69" i="2" s="1"/>
  <c r="Z69" i="2" s="1"/>
  <c r="G70" i="2" s="1"/>
  <c r="K70" i="4"/>
  <c r="L70" i="4" s="1"/>
  <c r="AA70" i="3"/>
  <c r="H71" i="3" s="1"/>
  <c r="Z70" i="3"/>
  <c r="G71" i="3" s="1"/>
  <c r="AC70" i="3"/>
  <c r="N71" i="3" s="1"/>
  <c r="AB70" i="3"/>
  <c r="M71" i="3" s="1"/>
  <c r="U70" i="3"/>
  <c r="AC69" i="2"/>
  <c r="N70" i="2" s="1"/>
  <c r="AB69" i="2"/>
  <c r="M70" i="2" s="1"/>
  <c r="AA69" i="2"/>
  <c r="H70" i="2" s="1"/>
  <c r="Y69" i="2"/>
  <c r="F70" i="2" s="1"/>
  <c r="U69" i="2"/>
  <c r="Q69" i="5"/>
  <c r="R69" i="5" s="1"/>
  <c r="S69" i="5"/>
  <c r="T69" i="5" s="1"/>
  <c r="K70" i="2" l="1"/>
  <c r="L70" i="2" s="1"/>
  <c r="K71" i="3"/>
  <c r="L71" i="3" s="1"/>
  <c r="AE70" i="3"/>
  <c r="P71" i="3" s="1"/>
  <c r="V70" i="3"/>
  <c r="AD70" i="3"/>
  <c r="O71" i="3" s="1"/>
  <c r="AE69" i="6"/>
  <c r="P70" i="6" s="1"/>
  <c r="AD69" i="6"/>
  <c r="O70" i="6" s="1"/>
  <c r="V69" i="6"/>
  <c r="Z69" i="6"/>
  <c r="G70" i="6" s="1"/>
  <c r="Y69" i="6"/>
  <c r="F70" i="6" s="1"/>
  <c r="X71" i="1"/>
  <c r="E72" i="1" s="1"/>
  <c r="AA71" i="1"/>
  <c r="H72" i="1" s="1"/>
  <c r="Z71" i="1"/>
  <c r="G72" i="1" s="1"/>
  <c r="AC71" i="1"/>
  <c r="N72" i="1" s="1"/>
  <c r="AB71" i="1"/>
  <c r="M72" i="1" s="1"/>
  <c r="Y71" i="1"/>
  <c r="F72" i="1" s="1"/>
  <c r="U71" i="1"/>
  <c r="X69" i="2"/>
  <c r="E70" i="2" s="1"/>
  <c r="S70" i="4"/>
  <c r="T70" i="4" s="1"/>
  <c r="Y70" i="3"/>
  <c r="F71" i="3" s="1"/>
  <c r="X69" i="6"/>
  <c r="E70" i="6" s="1"/>
  <c r="AC70" i="4"/>
  <c r="N71" i="4" s="1"/>
  <c r="AB70" i="4"/>
  <c r="M71" i="4" s="1"/>
  <c r="U70" i="4"/>
  <c r="AE69" i="2"/>
  <c r="P70" i="2" s="1"/>
  <c r="AD69" i="2"/>
  <c r="O70" i="2" s="1"/>
  <c r="V69" i="2"/>
  <c r="W69" i="2" s="1"/>
  <c r="W69" i="6"/>
  <c r="W70" i="3"/>
  <c r="S71" i="1"/>
  <c r="T71" i="1" s="1"/>
  <c r="AE69" i="5"/>
  <c r="P70" i="5" s="1"/>
  <c r="AD69" i="5"/>
  <c r="O70" i="5" s="1"/>
  <c r="V69" i="5"/>
  <c r="AB69" i="5"/>
  <c r="M70" i="5" s="1"/>
  <c r="AA69" i="5"/>
  <c r="H70" i="5" s="1"/>
  <c r="Z69" i="5"/>
  <c r="G70" i="5" s="1"/>
  <c r="AC69" i="5"/>
  <c r="N70" i="5" s="1"/>
  <c r="X69" i="5"/>
  <c r="E70" i="5" s="1"/>
  <c r="Y69" i="5"/>
  <c r="F70" i="5" s="1"/>
  <c r="U69" i="5"/>
  <c r="W69" i="5" s="1"/>
  <c r="X70" i="3"/>
  <c r="E71" i="3" s="1"/>
  <c r="AA69" i="6"/>
  <c r="H70" i="6" s="1"/>
  <c r="S70" i="2" l="1"/>
  <c r="T70" i="2" s="1"/>
  <c r="AD70" i="4"/>
  <c r="O71" i="4" s="1"/>
  <c r="AE70" i="4"/>
  <c r="P71" i="4" s="1"/>
  <c r="V70" i="4"/>
  <c r="I71" i="3"/>
  <c r="J71" i="3" s="1"/>
  <c r="Q71" i="3" s="1"/>
  <c r="R71" i="3" s="1"/>
  <c r="I70" i="5"/>
  <c r="J70" i="5" s="1"/>
  <c r="Q70" i="5" s="1"/>
  <c r="R70" i="5" s="1"/>
  <c r="X70" i="4"/>
  <c r="E71" i="4" s="1"/>
  <c r="AA70" i="4"/>
  <c r="H71" i="4" s="1"/>
  <c r="K70" i="5"/>
  <c r="L70" i="5" s="1"/>
  <c r="W71" i="1"/>
  <c r="I70" i="2"/>
  <c r="J70" i="2" s="1"/>
  <c r="Q70" i="2" s="1"/>
  <c r="R70" i="2" s="1"/>
  <c r="I72" i="1"/>
  <c r="J72" i="1" s="1"/>
  <c r="Q72" i="1" s="1"/>
  <c r="R72" i="1" s="1"/>
  <c r="K72" i="1"/>
  <c r="L72" i="1" s="1"/>
  <c r="Y70" i="4"/>
  <c r="F71" i="4" s="1"/>
  <c r="K70" i="6"/>
  <c r="L70" i="6" s="1"/>
  <c r="I70" i="6"/>
  <c r="J70" i="6" s="1"/>
  <c r="Q70" i="6" s="1"/>
  <c r="R70" i="6" s="1"/>
  <c r="W70" i="4"/>
  <c r="Z70" i="4"/>
  <c r="G71" i="4" s="1"/>
  <c r="AE71" i="1"/>
  <c r="P72" i="1" s="1"/>
  <c r="AD71" i="1"/>
  <c r="O72" i="1" s="1"/>
  <c r="V71" i="1"/>
  <c r="AC72" i="1" l="1"/>
  <c r="N73" i="1" s="1"/>
  <c r="AB72" i="1"/>
  <c r="M73" i="1" s="1"/>
  <c r="U72" i="1"/>
  <c r="AA70" i="5"/>
  <c r="H71" i="5" s="1"/>
  <c r="X70" i="5"/>
  <c r="E71" i="5" s="1"/>
  <c r="AB70" i="5"/>
  <c r="M71" i="5" s="1"/>
  <c r="AC70" i="5"/>
  <c r="N71" i="5" s="1"/>
  <c r="Z70" i="5"/>
  <c r="G71" i="5" s="1"/>
  <c r="U70" i="5"/>
  <c r="AC71" i="3"/>
  <c r="N72" i="3" s="1"/>
  <c r="AB71" i="3"/>
  <c r="M72" i="3" s="1"/>
  <c r="U71" i="3"/>
  <c r="AE70" i="2"/>
  <c r="P71" i="2" s="1"/>
  <c r="AD70" i="2"/>
  <c r="O71" i="2" s="1"/>
  <c r="V70" i="2"/>
  <c r="S70" i="5"/>
  <c r="T70" i="5" s="1"/>
  <c r="S72" i="1"/>
  <c r="T72" i="1" s="1"/>
  <c r="Z72" i="1" s="1"/>
  <c r="G73" i="1" s="1"/>
  <c r="S71" i="3"/>
  <c r="T71" i="3" s="1"/>
  <c r="X71" i="3" s="1"/>
  <c r="E72" i="3" s="1"/>
  <c r="I71" i="4"/>
  <c r="J71" i="4" s="1"/>
  <c r="AA70" i="6"/>
  <c r="H71" i="6" s="1"/>
  <c r="AB70" i="6"/>
  <c r="M71" i="6" s="1"/>
  <c r="AC70" i="6"/>
  <c r="N71" i="6" s="1"/>
  <c r="U70" i="6"/>
  <c r="S70" i="6"/>
  <c r="T70" i="6" s="1"/>
  <c r="Z70" i="6" s="1"/>
  <c r="G71" i="6" s="1"/>
  <c r="K71" i="4"/>
  <c r="L71" i="4" s="1"/>
  <c r="Y70" i="2"/>
  <c r="F71" i="2" s="1"/>
  <c r="X70" i="2"/>
  <c r="E71" i="2" s="1"/>
  <c r="AC70" i="2"/>
  <c r="N71" i="2" s="1"/>
  <c r="Z70" i="2"/>
  <c r="G71" i="2" s="1"/>
  <c r="U70" i="2"/>
  <c r="AA70" i="2"/>
  <c r="H71" i="2" s="1"/>
  <c r="AB70" i="2"/>
  <c r="M71" i="2" s="1"/>
  <c r="K71" i="6" l="1"/>
  <c r="L71" i="6" s="1"/>
  <c r="K71" i="5"/>
  <c r="L71" i="5" s="1"/>
  <c r="Q71" i="5" s="1"/>
  <c r="R71" i="5" s="1"/>
  <c r="Q71" i="4"/>
  <c r="R71" i="4" s="1"/>
  <c r="W72" i="1"/>
  <c r="AA71" i="3"/>
  <c r="H72" i="3" s="1"/>
  <c r="X72" i="1"/>
  <c r="E73" i="1" s="1"/>
  <c r="I71" i="2"/>
  <c r="J71" i="2" s="1"/>
  <c r="I71" i="5"/>
  <c r="J71" i="5" s="1"/>
  <c r="AE71" i="3"/>
  <c r="P72" i="3" s="1"/>
  <c r="V71" i="3"/>
  <c r="W71" i="3" s="1"/>
  <c r="AD71" i="3"/>
  <c r="O72" i="3" s="1"/>
  <c r="Y71" i="3"/>
  <c r="F72" i="3" s="1"/>
  <c r="W70" i="2"/>
  <c r="S71" i="4"/>
  <c r="T71" i="4" s="1"/>
  <c r="AD72" i="1"/>
  <c r="O73" i="1" s="1"/>
  <c r="AE72" i="1"/>
  <c r="P73" i="1" s="1"/>
  <c r="V72" i="1"/>
  <c r="Z71" i="3"/>
  <c r="G72" i="3" s="1"/>
  <c r="W70" i="5"/>
  <c r="Y72" i="1"/>
  <c r="F73" i="1" s="1"/>
  <c r="AD70" i="6"/>
  <c r="O71" i="6" s="1"/>
  <c r="AE70" i="6"/>
  <c r="P71" i="6" s="1"/>
  <c r="V70" i="6"/>
  <c r="W70" i="6" s="1"/>
  <c r="AE70" i="5"/>
  <c r="P71" i="5" s="1"/>
  <c r="AD70" i="5"/>
  <c r="O71" i="5" s="1"/>
  <c r="V70" i="5"/>
  <c r="X70" i="6"/>
  <c r="E71" i="6" s="1"/>
  <c r="K71" i="2"/>
  <c r="L71" i="2" s="1"/>
  <c r="Q71" i="2" s="1"/>
  <c r="R71" i="2" s="1"/>
  <c r="Y70" i="6"/>
  <c r="F71" i="6" s="1"/>
  <c r="Y70" i="5"/>
  <c r="F71" i="5" s="1"/>
  <c r="AA72" i="1"/>
  <c r="H73" i="1" s="1"/>
  <c r="K73" i="1" s="1"/>
  <c r="L73" i="1" s="1"/>
  <c r="AC71" i="2" l="1"/>
  <c r="N72" i="2" s="1"/>
  <c r="AB71" i="2"/>
  <c r="M72" i="2" s="1"/>
  <c r="Z71" i="2"/>
  <c r="G72" i="2" s="1"/>
  <c r="Y71" i="2"/>
  <c r="F72" i="2" s="1"/>
  <c r="U71" i="2"/>
  <c r="AC71" i="5"/>
  <c r="N72" i="5" s="1"/>
  <c r="Z71" i="5"/>
  <c r="G72" i="5" s="1"/>
  <c r="Y71" i="5"/>
  <c r="F72" i="5" s="1"/>
  <c r="X71" i="5"/>
  <c r="E72" i="5" s="1"/>
  <c r="U71" i="5"/>
  <c r="AB71" i="5"/>
  <c r="M72" i="5" s="1"/>
  <c r="S71" i="2"/>
  <c r="T71" i="2" s="1"/>
  <c r="S71" i="5"/>
  <c r="T71" i="5" s="1"/>
  <c r="I71" i="6"/>
  <c r="J71" i="6" s="1"/>
  <c r="Q71" i="6" s="1"/>
  <c r="R71" i="6" s="1"/>
  <c r="I72" i="3"/>
  <c r="J72" i="3" s="1"/>
  <c r="Q72" i="3" s="1"/>
  <c r="R72" i="3" s="1"/>
  <c r="I73" i="1"/>
  <c r="J73" i="1" s="1"/>
  <c r="Q73" i="1" s="1"/>
  <c r="R73" i="1" s="1"/>
  <c r="S71" i="6"/>
  <c r="T71" i="6" s="1"/>
  <c r="AB71" i="4"/>
  <c r="M72" i="4" s="1"/>
  <c r="AA71" i="4"/>
  <c r="H72" i="4" s="1"/>
  <c r="Z71" i="4"/>
  <c r="G72" i="4" s="1"/>
  <c r="Y71" i="4"/>
  <c r="F72" i="4" s="1"/>
  <c r="AC71" i="4"/>
  <c r="N72" i="4" s="1"/>
  <c r="X71" i="4"/>
  <c r="E72" i="4" s="1"/>
  <c r="U71" i="4"/>
  <c r="W71" i="4" s="1"/>
  <c r="K72" i="3"/>
  <c r="L72" i="3" s="1"/>
  <c r="S73" i="1"/>
  <c r="T73" i="1" s="1"/>
  <c r="AE71" i="4"/>
  <c r="P72" i="4" s="1"/>
  <c r="AD71" i="4"/>
  <c r="O72" i="4" s="1"/>
  <c r="V71" i="4"/>
  <c r="K72" i="4" l="1"/>
  <c r="L72" i="4" s="1"/>
  <c r="Q72" i="4" s="1"/>
  <c r="R72" i="4" s="1"/>
  <c r="AD71" i="6"/>
  <c r="O72" i="6" s="1"/>
  <c r="V71" i="6"/>
  <c r="AE71" i="6"/>
  <c r="P72" i="6" s="1"/>
  <c r="I72" i="5"/>
  <c r="J72" i="5" s="1"/>
  <c r="Q72" i="5" s="1"/>
  <c r="R72" i="5" s="1"/>
  <c r="Y72" i="3"/>
  <c r="F73" i="3" s="1"/>
  <c r="X72" i="3"/>
  <c r="E73" i="3" s="1"/>
  <c r="Z72" i="3"/>
  <c r="G73" i="3" s="1"/>
  <c r="AB72" i="3"/>
  <c r="M73" i="3" s="1"/>
  <c r="AA72" i="3"/>
  <c r="H73" i="3" s="1"/>
  <c r="U72" i="3"/>
  <c r="AC72" i="3"/>
  <c r="N73" i="3" s="1"/>
  <c r="V71" i="5"/>
  <c r="W71" i="5" s="1"/>
  <c r="AE71" i="5"/>
  <c r="P72" i="5" s="1"/>
  <c r="AD71" i="5"/>
  <c r="O72" i="5" s="1"/>
  <c r="AD71" i="2"/>
  <c r="O72" i="2" s="1"/>
  <c r="AE71" i="2"/>
  <c r="P72" i="2" s="1"/>
  <c r="V71" i="2"/>
  <c r="W71" i="2" s="1"/>
  <c r="X71" i="2"/>
  <c r="E72" i="2" s="1"/>
  <c r="K72" i="5"/>
  <c r="L72" i="5" s="1"/>
  <c r="S72" i="3"/>
  <c r="T72" i="3" s="1"/>
  <c r="Z73" i="1"/>
  <c r="G74" i="1" s="1"/>
  <c r="Y73" i="1"/>
  <c r="F74" i="1" s="1"/>
  <c r="AA73" i="1"/>
  <c r="H74" i="1" s="1"/>
  <c r="AB73" i="1"/>
  <c r="M74" i="1" s="1"/>
  <c r="X73" i="1"/>
  <c r="E74" i="1" s="1"/>
  <c r="U73" i="1"/>
  <c r="W73" i="1" s="1"/>
  <c r="AC73" i="1"/>
  <c r="N74" i="1" s="1"/>
  <c r="AA71" i="2"/>
  <c r="H72" i="2" s="1"/>
  <c r="AD73" i="1"/>
  <c r="O74" i="1" s="1"/>
  <c r="V73" i="1"/>
  <c r="AE73" i="1"/>
  <c r="P74" i="1" s="1"/>
  <c r="Y71" i="6"/>
  <c r="F72" i="6" s="1"/>
  <c r="Z71" i="6"/>
  <c r="G72" i="6" s="1"/>
  <c r="AC71" i="6"/>
  <c r="N72" i="6" s="1"/>
  <c r="AB71" i="6"/>
  <c r="M72" i="6" s="1"/>
  <c r="AA71" i="6"/>
  <c r="H72" i="6" s="1"/>
  <c r="X71" i="6"/>
  <c r="E72" i="6" s="1"/>
  <c r="U71" i="6"/>
  <c r="W71" i="6" s="1"/>
  <c r="I72" i="4"/>
  <c r="J72" i="4" s="1"/>
  <c r="S72" i="4" s="1"/>
  <c r="T72" i="4" s="1"/>
  <c r="AA71" i="5"/>
  <c r="H72" i="5" s="1"/>
  <c r="AE72" i="4" l="1"/>
  <c r="P73" i="4" s="1"/>
  <c r="AD72" i="4"/>
  <c r="O73" i="4" s="1"/>
  <c r="V72" i="4"/>
  <c r="AC72" i="5"/>
  <c r="N73" i="5" s="1"/>
  <c r="AB72" i="5"/>
  <c r="M73" i="5" s="1"/>
  <c r="X72" i="5"/>
  <c r="E73" i="5" s="1"/>
  <c r="U72" i="5"/>
  <c r="AA72" i="5"/>
  <c r="H73" i="5" s="1"/>
  <c r="AA72" i="4"/>
  <c r="H73" i="4" s="1"/>
  <c r="Z72" i="4"/>
  <c r="G73" i="4" s="1"/>
  <c r="X72" i="4"/>
  <c r="E73" i="4" s="1"/>
  <c r="AB72" i="4"/>
  <c r="M73" i="4" s="1"/>
  <c r="Y72" i="4"/>
  <c r="F73" i="4" s="1"/>
  <c r="AC72" i="4"/>
  <c r="N73" i="4" s="1"/>
  <c r="U72" i="4"/>
  <c r="W72" i="4" s="1"/>
  <c r="K72" i="6"/>
  <c r="L72" i="6" s="1"/>
  <c r="S72" i="6" s="1"/>
  <c r="T72" i="6" s="1"/>
  <c r="S72" i="5"/>
  <c r="T72" i="5" s="1"/>
  <c r="Y72" i="5" s="1"/>
  <c r="F73" i="5" s="1"/>
  <c r="I73" i="3"/>
  <c r="J73" i="3" s="1"/>
  <c r="Q73" i="3" s="1"/>
  <c r="R73" i="3" s="1"/>
  <c r="I72" i="6"/>
  <c r="J72" i="6" s="1"/>
  <c r="Q72" i="6" s="1"/>
  <c r="R72" i="6" s="1"/>
  <c r="K73" i="3"/>
  <c r="L73" i="3" s="1"/>
  <c r="I72" i="2"/>
  <c r="J72" i="2" s="1"/>
  <c r="S72" i="2"/>
  <c r="T72" i="2" s="1"/>
  <c r="AE72" i="3"/>
  <c r="P73" i="3" s="1"/>
  <c r="AD72" i="3"/>
  <c r="O73" i="3" s="1"/>
  <c r="V72" i="3"/>
  <c r="K72" i="2"/>
  <c r="L72" i="2" s="1"/>
  <c r="W72" i="3"/>
  <c r="I74" i="1"/>
  <c r="J74" i="1" s="1"/>
  <c r="S74" i="1" s="1"/>
  <c r="T74" i="1" s="1"/>
  <c r="K74" i="1"/>
  <c r="L74" i="1" s="1"/>
  <c r="Y72" i="6" l="1"/>
  <c r="F73" i="6" s="1"/>
  <c r="U72" i="6"/>
  <c r="AC72" i="6"/>
  <c r="N73" i="6" s="1"/>
  <c r="AB72" i="6"/>
  <c r="M73" i="6" s="1"/>
  <c r="AA72" i="6"/>
  <c r="H73" i="6" s="1"/>
  <c r="Z72" i="6"/>
  <c r="G73" i="6" s="1"/>
  <c r="X72" i="6"/>
  <c r="E73" i="6" s="1"/>
  <c r="AC73" i="3"/>
  <c r="N74" i="3" s="1"/>
  <c r="AB73" i="3"/>
  <c r="M74" i="3" s="1"/>
  <c r="U73" i="3"/>
  <c r="AE74" i="1"/>
  <c r="P75" i="1" s="1"/>
  <c r="AD74" i="1"/>
  <c r="O75" i="1" s="1"/>
  <c r="V74" i="1"/>
  <c r="AD72" i="6"/>
  <c r="O73" i="6" s="1"/>
  <c r="AE72" i="6"/>
  <c r="P73" i="6" s="1"/>
  <c r="V72" i="6"/>
  <c r="K73" i="4"/>
  <c r="L73" i="4" s="1"/>
  <c r="S73" i="4" s="1"/>
  <c r="T73" i="4" s="1"/>
  <c r="AE72" i="2"/>
  <c r="P73" i="2" s="1"/>
  <c r="AD72" i="2"/>
  <c r="O73" i="2" s="1"/>
  <c r="V72" i="2"/>
  <c r="Q74" i="1"/>
  <c r="R74" i="1" s="1"/>
  <c r="Z72" i="5"/>
  <c r="G73" i="5" s="1"/>
  <c r="W72" i="5"/>
  <c r="S73" i="3"/>
  <c r="T73" i="3" s="1"/>
  <c r="AA73" i="3" s="1"/>
  <c r="H74" i="3" s="1"/>
  <c r="AE72" i="5"/>
  <c r="P73" i="5" s="1"/>
  <c r="AD72" i="5"/>
  <c r="O73" i="5" s="1"/>
  <c r="V72" i="5"/>
  <c r="I73" i="5"/>
  <c r="J73" i="5" s="1"/>
  <c r="Q72" i="2"/>
  <c r="R72" i="2" s="1"/>
  <c r="I73" i="4"/>
  <c r="J73" i="4" s="1"/>
  <c r="AE73" i="4" l="1"/>
  <c r="P74" i="4" s="1"/>
  <c r="AD73" i="4"/>
  <c r="O74" i="4" s="1"/>
  <c r="V73" i="4"/>
  <c r="K73" i="6"/>
  <c r="L73" i="6" s="1"/>
  <c r="Q73" i="4"/>
  <c r="R73" i="4" s="1"/>
  <c r="K73" i="5"/>
  <c r="L73" i="5" s="1"/>
  <c r="S73" i="5" s="1"/>
  <c r="T73" i="5" s="1"/>
  <c r="AB74" i="1"/>
  <c r="M75" i="1" s="1"/>
  <c r="Y74" i="1"/>
  <c r="F75" i="1" s="1"/>
  <c r="U74" i="1"/>
  <c r="W74" i="1" s="1"/>
  <c r="AC74" i="1"/>
  <c r="N75" i="1" s="1"/>
  <c r="AA74" i="1"/>
  <c r="H75" i="1" s="1"/>
  <c r="Z74" i="1"/>
  <c r="G75" i="1" s="1"/>
  <c r="X74" i="1"/>
  <c r="E75" i="1" s="1"/>
  <c r="AD73" i="3"/>
  <c r="O74" i="3" s="1"/>
  <c r="AE73" i="3"/>
  <c r="P74" i="3" s="1"/>
  <c r="V73" i="3"/>
  <c r="W73" i="3" s="1"/>
  <c r="I73" i="6"/>
  <c r="J73" i="6" s="1"/>
  <c r="S73" i="6" s="1"/>
  <c r="T73" i="6" s="1"/>
  <c r="W72" i="6"/>
  <c r="Y73" i="3"/>
  <c r="F74" i="3" s="1"/>
  <c r="X73" i="3"/>
  <c r="E74" i="3" s="1"/>
  <c r="AC72" i="2"/>
  <c r="N73" i="2" s="1"/>
  <c r="AB72" i="2"/>
  <c r="M73" i="2" s="1"/>
  <c r="AA72" i="2"/>
  <c r="H73" i="2" s="1"/>
  <c r="X72" i="2"/>
  <c r="E73" i="2" s="1"/>
  <c r="Z72" i="2"/>
  <c r="G73" i="2" s="1"/>
  <c r="Y72" i="2"/>
  <c r="F73" i="2" s="1"/>
  <c r="U72" i="2"/>
  <c r="W72" i="2" s="1"/>
  <c r="Z73" i="3"/>
  <c r="G74" i="3" s="1"/>
  <c r="AD73" i="6" l="1"/>
  <c r="O74" i="6" s="1"/>
  <c r="AE73" i="6"/>
  <c r="P74" i="6" s="1"/>
  <c r="V73" i="6"/>
  <c r="AD73" i="5"/>
  <c r="O74" i="5" s="1"/>
  <c r="AE73" i="5"/>
  <c r="P74" i="5" s="1"/>
  <c r="V73" i="5"/>
  <c r="AC73" i="4"/>
  <c r="N74" i="4" s="1"/>
  <c r="AB73" i="4"/>
  <c r="M74" i="4" s="1"/>
  <c r="Z73" i="4"/>
  <c r="G74" i="4" s="1"/>
  <c r="Y73" i="4"/>
  <c r="F74" i="4" s="1"/>
  <c r="X73" i="4"/>
  <c r="E74" i="4" s="1"/>
  <c r="AA73" i="4"/>
  <c r="H74" i="4" s="1"/>
  <c r="U73" i="4"/>
  <c r="W73" i="4" s="1"/>
  <c r="K74" i="3"/>
  <c r="L74" i="3" s="1"/>
  <c r="Q73" i="5"/>
  <c r="R73" i="5" s="1"/>
  <c r="S74" i="3"/>
  <c r="T74" i="3" s="1"/>
  <c r="Q73" i="6"/>
  <c r="R73" i="6" s="1"/>
  <c r="I74" i="3"/>
  <c r="J74" i="3" s="1"/>
  <c r="Q74" i="3" s="1"/>
  <c r="R74" i="3" s="1"/>
  <c r="K75" i="1"/>
  <c r="L75" i="1" s="1"/>
  <c r="I73" i="2"/>
  <c r="J73" i="2" s="1"/>
  <c r="S73" i="2" s="1"/>
  <c r="T73" i="2" s="1"/>
  <c r="I75" i="1"/>
  <c r="J75" i="1" s="1"/>
  <c r="K73" i="2"/>
  <c r="L73" i="2" s="1"/>
  <c r="K74" i="4" l="1"/>
  <c r="L74" i="4" s="1"/>
  <c r="AC74" i="3"/>
  <c r="N75" i="3" s="1"/>
  <c r="X74" i="3"/>
  <c r="E75" i="3" s="1"/>
  <c r="Z74" i="3"/>
  <c r="G75" i="3" s="1"/>
  <c r="Y74" i="3"/>
  <c r="F75" i="3" s="1"/>
  <c r="AA74" i="3"/>
  <c r="H75" i="3" s="1"/>
  <c r="U74" i="3"/>
  <c r="AB74" i="3"/>
  <c r="M75" i="3" s="1"/>
  <c r="Q74" i="4"/>
  <c r="R74" i="4" s="1"/>
  <c r="AA73" i="5"/>
  <c r="H74" i="5" s="1"/>
  <c r="X73" i="5"/>
  <c r="E74" i="5" s="1"/>
  <c r="AB73" i="5"/>
  <c r="M74" i="5" s="1"/>
  <c r="Z73" i="5"/>
  <c r="G74" i="5" s="1"/>
  <c r="AC73" i="5"/>
  <c r="N74" i="5" s="1"/>
  <c r="Y73" i="5"/>
  <c r="F74" i="5" s="1"/>
  <c r="U73" i="5"/>
  <c r="W73" i="5" s="1"/>
  <c r="AE73" i="2"/>
  <c r="P74" i="2" s="1"/>
  <c r="AD73" i="2"/>
  <c r="O74" i="2" s="1"/>
  <c r="V73" i="2"/>
  <c r="S75" i="1"/>
  <c r="T75" i="1" s="1"/>
  <c r="Q73" i="2"/>
  <c r="R73" i="2" s="1"/>
  <c r="I74" i="4"/>
  <c r="J74" i="4" s="1"/>
  <c r="S74" i="4" s="1"/>
  <c r="T74" i="4" s="1"/>
  <c r="AE74" i="3"/>
  <c r="P75" i="3" s="1"/>
  <c r="AD74" i="3"/>
  <c r="O75" i="3" s="1"/>
  <c r="V74" i="3"/>
  <c r="Q75" i="1"/>
  <c r="R75" i="1" s="1"/>
  <c r="AB73" i="6"/>
  <c r="M74" i="6" s="1"/>
  <c r="X73" i="6"/>
  <c r="E74" i="6" s="1"/>
  <c r="Z73" i="6"/>
  <c r="G74" i="6" s="1"/>
  <c r="Y73" i="6"/>
  <c r="F74" i="6" s="1"/>
  <c r="AC73" i="6"/>
  <c r="N74" i="6" s="1"/>
  <c r="AA73" i="6"/>
  <c r="H74" i="6" s="1"/>
  <c r="U73" i="6"/>
  <c r="W73" i="6" s="1"/>
  <c r="Y74" i="4" l="1"/>
  <c r="F75" i="4" s="1"/>
  <c r="X74" i="4"/>
  <c r="E75" i="4" s="1"/>
  <c r="U74" i="4"/>
  <c r="AC74" i="4"/>
  <c r="N75" i="4" s="1"/>
  <c r="AB74" i="4"/>
  <c r="M75" i="4" s="1"/>
  <c r="Z74" i="4"/>
  <c r="G75" i="4" s="1"/>
  <c r="AA74" i="4"/>
  <c r="H75" i="4" s="1"/>
  <c r="W74" i="3"/>
  <c r="K75" i="3"/>
  <c r="L75" i="3" s="1"/>
  <c r="I75" i="3"/>
  <c r="J75" i="3" s="1"/>
  <c r="S75" i="3" s="1"/>
  <c r="T75" i="3" s="1"/>
  <c r="X75" i="1"/>
  <c r="E76" i="1" s="1"/>
  <c r="AB75" i="1"/>
  <c r="M76" i="1" s="1"/>
  <c r="Y75" i="1"/>
  <c r="F76" i="1" s="1"/>
  <c r="AC75" i="1"/>
  <c r="N76" i="1" s="1"/>
  <c r="AA75" i="1"/>
  <c r="H76" i="1" s="1"/>
  <c r="Z75" i="1"/>
  <c r="G76" i="1" s="1"/>
  <c r="U75" i="1"/>
  <c r="I74" i="5"/>
  <c r="J74" i="5" s="1"/>
  <c r="S74" i="5" s="1"/>
  <c r="T74" i="5" s="1"/>
  <c r="AB73" i="2"/>
  <c r="M74" i="2" s="1"/>
  <c r="AA73" i="2"/>
  <c r="H74" i="2" s="1"/>
  <c r="Y73" i="2"/>
  <c r="F74" i="2" s="1"/>
  <c r="U73" i="2"/>
  <c r="W73" i="2" s="1"/>
  <c r="AC73" i="2"/>
  <c r="N74" i="2" s="1"/>
  <c r="X73" i="2"/>
  <c r="E74" i="2" s="1"/>
  <c r="Z73" i="2"/>
  <c r="G74" i="2" s="1"/>
  <c r="AD75" i="1"/>
  <c r="O76" i="1" s="1"/>
  <c r="AE75" i="1"/>
  <c r="P76" i="1" s="1"/>
  <c r="V75" i="1"/>
  <c r="AE74" i="4"/>
  <c r="P75" i="4" s="1"/>
  <c r="AD74" i="4"/>
  <c r="O75" i="4" s="1"/>
  <c r="V74" i="4"/>
  <c r="K74" i="5"/>
  <c r="L74" i="5" s="1"/>
  <c r="K74" i="6"/>
  <c r="L74" i="6" s="1"/>
  <c r="I74" i="6"/>
  <c r="J74" i="6" s="1"/>
  <c r="S74" i="6" s="1"/>
  <c r="T74" i="6" s="1"/>
  <c r="AE75" i="3" l="1"/>
  <c r="P76" i="3" s="1"/>
  <c r="AD75" i="3"/>
  <c r="O76" i="3" s="1"/>
  <c r="V75" i="3"/>
  <c r="AD74" i="6"/>
  <c r="O75" i="6" s="1"/>
  <c r="AE74" i="6"/>
  <c r="P75" i="6" s="1"/>
  <c r="V74" i="6"/>
  <c r="Q76" i="1"/>
  <c r="R76" i="1" s="1"/>
  <c r="K75" i="4"/>
  <c r="L75" i="4" s="1"/>
  <c r="Q75" i="4" s="1"/>
  <c r="R75" i="4" s="1"/>
  <c r="AD74" i="5"/>
  <c r="O75" i="5" s="1"/>
  <c r="AE74" i="5"/>
  <c r="P75" i="5" s="1"/>
  <c r="V74" i="5"/>
  <c r="K74" i="2"/>
  <c r="L74" i="2" s="1"/>
  <c r="Q74" i="6"/>
  <c r="R74" i="6" s="1"/>
  <c r="I76" i="1"/>
  <c r="J76" i="1" s="1"/>
  <c r="Q75" i="3"/>
  <c r="R75" i="3" s="1"/>
  <c r="W74" i="4"/>
  <c r="S76" i="1"/>
  <c r="T76" i="1" s="1"/>
  <c r="I74" i="2"/>
  <c r="J74" i="2" s="1"/>
  <c r="S74" i="2" s="1"/>
  <c r="T74" i="2" s="1"/>
  <c r="W75" i="1"/>
  <c r="K76" i="1"/>
  <c r="L76" i="1" s="1"/>
  <c r="I75" i="4"/>
  <c r="J75" i="4" s="1"/>
  <c r="Q74" i="5"/>
  <c r="R74" i="5" s="1"/>
  <c r="AC75" i="4" l="1"/>
  <c r="N76" i="4" s="1"/>
  <c r="AB75" i="4"/>
  <c r="M76" i="4" s="1"/>
  <c r="U75" i="4"/>
  <c r="AC76" i="1"/>
  <c r="N77" i="1" s="1"/>
  <c r="AB76" i="1"/>
  <c r="M77" i="1" s="1"/>
  <c r="Z76" i="1"/>
  <c r="G77" i="1" s="1"/>
  <c r="AA76" i="1"/>
  <c r="H77" i="1" s="1"/>
  <c r="Y76" i="1"/>
  <c r="F77" i="1" s="1"/>
  <c r="X76" i="1"/>
  <c r="E77" i="1" s="1"/>
  <c r="U76" i="1"/>
  <c r="AD76" i="1"/>
  <c r="O77" i="1" s="1"/>
  <c r="AE76" i="1"/>
  <c r="P77" i="1" s="1"/>
  <c r="V76" i="1"/>
  <c r="AB74" i="6"/>
  <c r="M75" i="6" s="1"/>
  <c r="AC74" i="6"/>
  <c r="N75" i="6" s="1"/>
  <c r="AA74" i="6"/>
  <c r="H75" i="6" s="1"/>
  <c r="Y74" i="6"/>
  <c r="F75" i="6" s="1"/>
  <c r="Z74" i="6"/>
  <c r="G75" i="6" s="1"/>
  <c r="X74" i="6"/>
  <c r="E75" i="6" s="1"/>
  <c r="U74" i="6"/>
  <c r="W74" i="6" s="1"/>
  <c r="AB75" i="3"/>
  <c r="M76" i="3" s="1"/>
  <c r="AA75" i="3"/>
  <c r="H76" i="3" s="1"/>
  <c r="Y75" i="3"/>
  <c r="F76" i="3" s="1"/>
  <c r="AC75" i="3"/>
  <c r="N76" i="3" s="1"/>
  <c r="X75" i="3"/>
  <c r="E76" i="3" s="1"/>
  <c r="Z75" i="3"/>
  <c r="G76" i="3" s="1"/>
  <c r="U75" i="3"/>
  <c r="W75" i="3" s="1"/>
  <c r="S75" i="4"/>
  <c r="T75" i="4" s="1"/>
  <c r="Y75" i="4" s="1"/>
  <c r="F76" i="4" s="1"/>
  <c r="AD74" i="2"/>
  <c r="O75" i="2" s="1"/>
  <c r="AE74" i="2"/>
  <c r="P75" i="2" s="1"/>
  <c r="V74" i="2"/>
  <c r="Q74" i="2"/>
  <c r="R74" i="2" s="1"/>
  <c r="AB74" i="5"/>
  <c r="M75" i="5" s="1"/>
  <c r="AC74" i="5"/>
  <c r="N75" i="5" s="1"/>
  <c r="AA74" i="5"/>
  <c r="H75" i="5" s="1"/>
  <c r="X74" i="5"/>
  <c r="E75" i="5" s="1"/>
  <c r="Z74" i="5"/>
  <c r="G75" i="5" s="1"/>
  <c r="Y74" i="5"/>
  <c r="F75" i="5" s="1"/>
  <c r="U74" i="5"/>
  <c r="W74" i="5" s="1"/>
  <c r="I75" i="5" l="1"/>
  <c r="J75" i="5" s="1"/>
  <c r="K75" i="5"/>
  <c r="L75" i="5" s="1"/>
  <c r="K77" i="1"/>
  <c r="L77" i="1" s="1"/>
  <c r="AD75" i="4"/>
  <c r="O76" i="4" s="1"/>
  <c r="V75" i="4"/>
  <c r="AE75" i="4"/>
  <c r="P76" i="4" s="1"/>
  <c r="I76" i="3"/>
  <c r="J76" i="3" s="1"/>
  <c r="S76" i="3" s="1"/>
  <c r="T76" i="3" s="1"/>
  <c r="I75" i="6"/>
  <c r="J75" i="6" s="1"/>
  <c r="S75" i="6" s="1"/>
  <c r="T75" i="6" s="1"/>
  <c r="X75" i="4"/>
  <c r="E76" i="4" s="1"/>
  <c r="K75" i="6"/>
  <c r="L75" i="6" s="1"/>
  <c r="AA74" i="2"/>
  <c r="H75" i="2" s="1"/>
  <c r="Z74" i="2"/>
  <c r="G75" i="2" s="1"/>
  <c r="Y74" i="2"/>
  <c r="F75" i="2" s="1"/>
  <c r="AC74" i="2"/>
  <c r="N75" i="2" s="1"/>
  <c r="AB74" i="2"/>
  <c r="M75" i="2" s="1"/>
  <c r="X74" i="2"/>
  <c r="E75" i="2" s="1"/>
  <c r="U74" i="2"/>
  <c r="W74" i="2" s="1"/>
  <c r="Z75" i="4"/>
  <c r="G76" i="4" s="1"/>
  <c r="Q75" i="5"/>
  <c r="R75" i="5" s="1"/>
  <c r="K76" i="3"/>
  <c r="L76" i="3" s="1"/>
  <c r="W76" i="1"/>
  <c r="AA75" i="4"/>
  <c r="H76" i="4" s="1"/>
  <c r="W75" i="4"/>
  <c r="Q76" i="3"/>
  <c r="R76" i="3" s="1"/>
  <c r="I77" i="1"/>
  <c r="J77" i="1" s="1"/>
  <c r="S77" i="1" s="1"/>
  <c r="T77" i="1" s="1"/>
  <c r="AE77" i="1" l="1"/>
  <c r="P78" i="1" s="1"/>
  <c r="AD77" i="1"/>
  <c r="O78" i="1" s="1"/>
  <c r="V77" i="1"/>
  <c r="Q75" i="2"/>
  <c r="R75" i="2" s="1"/>
  <c r="AE75" i="6"/>
  <c r="P76" i="6" s="1"/>
  <c r="AD75" i="6"/>
  <c r="O76" i="6" s="1"/>
  <c r="V75" i="6"/>
  <c r="AA76" i="3"/>
  <c r="H77" i="3" s="1"/>
  <c r="Y76" i="3"/>
  <c r="F77" i="3" s="1"/>
  <c r="AC76" i="3"/>
  <c r="N77" i="3" s="1"/>
  <c r="AB76" i="3"/>
  <c r="M77" i="3" s="1"/>
  <c r="Z76" i="3"/>
  <c r="G77" i="3" s="1"/>
  <c r="X76" i="3"/>
  <c r="E77" i="3" s="1"/>
  <c r="U76" i="3"/>
  <c r="Q77" i="1"/>
  <c r="R77" i="1" s="1"/>
  <c r="AA75" i="5"/>
  <c r="H76" i="5" s="1"/>
  <c r="AC75" i="5"/>
  <c r="N76" i="5" s="1"/>
  <c r="Y75" i="5"/>
  <c r="F76" i="5" s="1"/>
  <c r="AB75" i="5"/>
  <c r="M76" i="5" s="1"/>
  <c r="Z75" i="5"/>
  <c r="G76" i="5" s="1"/>
  <c r="U75" i="5"/>
  <c r="S75" i="5"/>
  <c r="T75" i="5" s="1"/>
  <c r="K75" i="2"/>
  <c r="L75" i="2" s="1"/>
  <c r="AD76" i="3"/>
  <c r="O77" i="3" s="1"/>
  <c r="AE76" i="3"/>
  <c r="P77" i="3" s="1"/>
  <c r="V76" i="3"/>
  <c r="K76" i="4"/>
  <c r="L76" i="4" s="1"/>
  <c r="I76" i="4"/>
  <c r="J76" i="4" s="1"/>
  <c r="Q76" i="4" s="1"/>
  <c r="R76" i="4" s="1"/>
  <c r="I75" i="2"/>
  <c r="J75" i="2" s="1"/>
  <c r="Q75" i="6"/>
  <c r="R75" i="6" s="1"/>
  <c r="AC75" i="2" l="1"/>
  <c r="N76" i="2" s="1"/>
  <c r="AB75" i="2"/>
  <c r="M76" i="2" s="1"/>
  <c r="U75" i="2"/>
  <c r="W76" i="3"/>
  <c r="AB75" i="6"/>
  <c r="M76" i="6" s="1"/>
  <c r="Z75" i="6"/>
  <c r="G76" i="6" s="1"/>
  <c r="AA75" i="6"/>
  <c r="H76" i="6" s="1"/>
  <c r="X75" i="6"/>
  <c r="E76" i="6" s="1"/>
  <c r="AC75" i="6"/>
  <c r="N76" i="6" s="1"/>
  <c r="Y75" i="6"/>
  <c r="F76" i="6" s="1"/>
  <c r="U75" i="6"/>
  <c r="W75" i="6" s="1"/>
  <c r="S76" i="4"/>
  <c r="T76" i="4" s="1"/>
  <c r="Y76" i="4" s="1"/>
  <c r="F77" i="4" s="1"/>
  <c r="AB77" i="1"/>
  <c r="M78" i="1" s="1"/>
  <c r="Z77" i="1"/>
  <c r="G78" i="1" s="1"/>
  <c r="AC77" i="1"/>
  <c r="N78" i="1" s="1"/>
  <c r="AA77" i="1"/>
  <c r="H78" i="1" s="1"/>
  <c r="Y77" i="1"/>
  <c r="F78" i="1" s="1"/>
  <c r="X77" i="1"/>
  <c r="E78" i="1" s="1"/>
  <c r="U77" i="1"/>
  <c r="W77" i="1" s="1"/>
  <c r="K77" i="3"/>
  <c r="L77" i="3" s="1"/>
  <c r="I77" i="3"/>
  <c r="J77" i="3" s="1"/>
  <c r="S77" i="3" s="1"/>
  <c r="T77" i="3" s="1"/>
  <c r="AC76" i="4"/>
  <c r="N77" i="4" s="1"/>
  <c r="AB76" i="4"/>
  <c r="M77" i="4" s="1"/>
  <c r="U76" i="4"/>
  <c r="W75" i="5"/>
  <c r="K76" i="5"/>
  <c r="L76" i="5" s="1"/>
  <c r="S75" i="2"/>
  <c r="T75" i="2" s="1"/>
  <c r="Z75" i="2" s="1"/>
  <c r="G76" i="2" s="1"/>
  <c r="AE75" i="5"/>
  <c r="P76" i="5" s="1"/>
  <c r="AD75" i="5"/>
  <c r="O76" i="5" s="1"/>
  <c r="V75" i="5"/>
  <c r="X75" i="5"/>
  <c r="E76" i="5" s="1"/>
  <c r="AE77" i="3" l="1"/>
  <c r="P78" i="3" s="1"/>
  <c r="AD77" i="3"/>
  <c r="O78" i="3" s="1"/>
  <c r="V77" i="3"/>
  <c r="W75" i="2"/>
  <c r="Q77" i="3"/>
  <c r="R77" i="3" s="1"/>
  <c r="X75" i="2"/>
  <c r="E76" i="2" s="1"/>
  <c r="I76" i="5"/>
  <c r="J76" i="5" s="1"/>
  <c r="Q76" i="5" s="1"/>
  <c r="R76" i="5" s="1"/>
  <c r="I76" i="6"/>
  <c r="J76" i="6" s="1"/>
  <c r="AA75" i="2"/>
  <c r="H76" i="2" s="1"/>
  <c r="AE76" i="4"/>
  <c r="P77" i="4" s="1"/>
  <c r="AD76" i="4"/>
  <c r="O77" i="4" s="1"/>
  <c r="V76" i="4"/>
  <c r="Z76" i="4"/>
  <c r="G77" i="4" s="1"/>
  <c r="Y75" i="2"/>
  <c r="F76" i="2" s="1"/>
  <c r="X76" i="4"/>
  <c r="E77" i="4" s="1"/>
  <c r="AA76" i="4"/>
  <c r="H77" i="4" s="1"/>
  <c r="K76" i="6"/>
  <c r="L76" i="6" s="1"/>
  <c r="AE75" i="2"/>
  <c r="P76" i="2" s="1"/>
  <c r="AD75" i="2"/>
  <c r="O76" i="2" s="1"/>
  <c r="V75" i="2"/>
  <c r="W76" i="4"/>
  <c r="I78" i="1"/>
  <c r="J78" i="1" s="1"/>
  <c r="S78" i="1" s="1"/>
  <c r="T78" i="1" s="1"/>
  <c r="K78" i="1"/>
  <c r="L78" i="1" s="1"/>
  <c r="I76" i="2" l="1"/>
  <c r="J76" i="2" s="1"/>
  <c r="Z77" i="3"/>
  <c r="G78" i="3" s="1"/>
  <c r="Y77" i="3"/>
  <c r="F78" i="3" s="1"/>
  <c r="AA77" i="3"/>
  <c r="H78" i="3" s="1"/>
  <c r="AC77" i="3"/>
  <c r="N78" i="3" s="1"/>
  <c r="AB77" i="3"/>
  <c r="M78" i="3" s="1"/>
  <c r="U77" i="3"/>
  <c r="W77" i="3" s="1"/>
  <c r="X77" i="3"/>
  <c r="E78" i="3" s="1"/>
  <c r="Q78" i="1"/>
  <c r="R78" i="1" s="1"/>
  <c r="S76" i="6"/>
  <c r="T76" i="6" s="1"/>
  <c r="I77" i="4"/>
  <c r="J77" i="4" s="1"/>
  <c r="K76" i="2"/>
  <c r="L76" i="2" s="1"/>
  <c r="S76" i="2" s="1"/>
  <c r="T76" i="2" s="1"/>
  <c r="AE78" i="1"/>
  <c r="P79" i="1" s="1"/>
  <c r="V78" i="1"/>
  <c r="AD78" i="1"/>
  <c r="O79" i="1" s="1"/>
  <c r="AC76" i="5"/>
  <c r="N77" i="5" s="1"/>
  <c r="Z76" i="5"/>
  <c r="G77" i="5" s="1"/>
  <c r="AB76" i="5"/>
  <c r="M77" i="5" s="1"/>
  <c r="U76" i="5"/>
  <c r="S76" i="5"/>
  <c r="T76" i="5" s="1"/>
  <c r="Q76" i="6"/>
  <c r="R76" i="6" s="1"/>
  <c r="K77" i="4"/>
  <c r="L77" i="4" s="1"/>
  <c r="S77" i="4" s="1"/>
  <c r="T77" i="4" s="1"/>
  <c r="AE76" i="2" l="1"/>
  <c r="P77" i="2" s="1"/>
  <c r="AD76" i="2"/>
  <c r="O77" i="2" s="1"/>
  <c r="V76" i="2"/>
  <c r="AE77" i="4"/>
  <c r="P78" i="4" s="1"/>
  <c r="AD77" i="4"/>
  <c r="O78" i="4" s="1"/>
  <c r="V77" i="4"/>
  <c r="I78" i="3"/>
  <c r="J78" i="3" s="1"/>
  <c r="AD76" i="5"/>
  <c r="O77" i="5" s="1"/>
  <c r="AE76" i="5"/>
  <c r="P77" i="5" s="1"/>
  <c r="V76" i="5"/>
  <c r="K78" i="3"/>
  <c r="L78" i="3" s="1"/>
  <c r="Q78" i="3" s="1"/>
  <c r="R78" i="3" s="1"/>
  <c r="AA78" i="1"/>
  <c r="H79" i="1" s="1"/>
  <c r="Z78" i="1"/>
  <c r="G79" i="1" s="1"/>
  <c r="X78" i="1"/>
  <c r="E79" i="1" s="1"/>
  <c r="AB78" i="1"/>
  <c r="M79" i="1" s="1"/>
  <c r="Y78" i="1"/>
  <c r="F79" i="1" s="1"/>
  <c r="AC78" i="1"/>
  <c r="N79" i="1" s="1"/>
  <c r="U78" i="1"/>
  <c r="W78" i="1" s="1"/>
  <c r="Z76" i="6"/>
  <c r="G77" i="6" s="1"/>
  <c r="AA76" i="6"/>
  <c r="H77" i="6" s="1"/>
  <c r="AC76" i="6"/>
  <c r="N77" i="6" s="1"/>
  <c r="Y76" i="6"/>
  <c r="F77" i="6" s="1"/>
  <c r="X76" i="6"/>
  <c r="E77" i="6" s="1"/>
  <c r="AB76" i="6"/>
  <c r="M77" i="6" s="1"/>
  <c r="U76" i="6"/>
  <c r="Q76" i="2"/>
  <c r="R76" i="2" s="1"/>
  <c r="W76" i="5"/>
  <c r="AA76" i="5"/>
  <c r="H77" i="5" s="1"/>
  <c r="K77" i="5" s="1"/>
  <c r="L77" i="5" s="1"/>
  <c r="Q77" i="4"/>
  <c r="R77" i="4" s="1"/>
  <c r="X76" i="5"/>
  <c r="E77" i="5" s="1"/>
  <c r="Y76" i="5"/>
  <c r="F77" i="5" s="1"/>
  <c r="AE76" i="6"/>
  <c r="P77" i="6" s="1"/>
  <c r="V76" i="6"/>
  <c r="AD76" i="6"/>
  <c r="O77" i="6" s="1"/>
  <c r="AB78" i="3" l="1"/>
  <c r="M79" i="3" s="1"/>
  <c r="U78" i="3"/>
  <c r="AC78" i="3"/>
  <c r="N79" i="3" s="1"/>
  <c r="I79" i="1"/>
  <c r="J79" i="1" s="1"/>
  <c r="S79" i="1" s="1"/>
  <c r="T79" i="1" s="1"/>
  <c r="Q77" i="6"/>
  <c r="R77" i="6" s="1"/>
  <c r="K79" i="1"/>
  <c r="L79" i="1" s="1"/>
  <c r="I77" i="5"/>
  <c r="J77" i="5" s="1"/>
  <c r="Q77" i="5" s="1"/>
  <c r="R77" i="5" s="1"/>
  <c r="AB76" i="2"/>
  <c r="M77" i="2" s="1"/>
  <c r="Y76" i="2"/>
  <c r="F77" i="2" s="1"/>
  <c r="X76" i="2"/>
  <c r="E77" i="2" s="1"/>
  <c r="Z76" i="2"/>
  <c r="G77" i="2" s="1"/>
  <c r="U76" i="2"/>
  <c r="W76" i="2" s="1"/>
  <c r="AA76" i="2"/>
  <c r="H77" i="2" s="1"/>
  <c r="AC76" i="2"/>
  <c r="N77" i="2" s="1"/>
  <c r="K77" i="6"/>
  <c r="L77" i="6" s="1"/>
  <c r="W76" i="6"/>
  <c r="S77" i="6"/>
  <c r="T77" i="6" s="1"/>
  <c r="I77" i="6"/>
  <c r="J77" i="6" s="1"/>
  <c r="AB77" i="4"/>
  <c r="M78" i="4" s="1"/>
  <c r="AA77" i="4"/>
  <c r="H78" i="4" s="1"/>
  <c r="Y77" i="4"/>
  <c r="F78" i="4" s="1"/>
  <c r="X77" i="4"/>
  <c r="E78" i="4" s="1"/>
  <c r="U77" i="4"/>
  <c r="W77" i="4" s="1"/>
  <c r="AC77" i="4"/>
  <c r="N78" i="4" s="1"/>
  <c r="Z77" i="4"/>
  <c r="G78" i="4" s="1"/>
  <c r="S78" i="3"/>
  <c r="T78" i="3" s="1"/>
  <c r="Z77" i="6" l="1"/>
  <c r="G78" i="6" s="1"/>
  <c r="X77" i="6"/>
  <c r="E78" i="6" s="1"/>
  <c r="AC77" i="6"/>
  <c r="N78" i="6" s="1"/>
  <c r="AB77" i="6"/>
  <c r="M78" i="6" s="1"/>
  <c r="AA77" i="6"/>
  <c r="H78" i="6" s="1"/>
  <c r="Y77" i="6"/>
  <c r="F78" i="6" s="1"/>
  <c r="U77" i="6"/>
  <c r="I78" i="4"/>
  <c r="J78" i="4" s="1"/>
  <c r="S78" i="4" s="1"/>
  <c r="T78" i="4" s="1"/>
  <c r="AE77" i="6"/>
  <c r="P78" i="6" s="1"/>
  <c r="V77" i="6"/>
  <c r="AD77" i="6"/>
  <c r="O78" i="6" s="1"/>
  <c r="K77" i="2"/>
  <c r="L77" i="2" s="1"/>
  <c r="AE78" i="3"/>
  <c r="P79" i="3" s="1"/>
  <c r="AD78" i="3"/>
  <c r="O79" i="3" s="1"/>
  <c r="V78" i="3"/>
  <c r="AE79" i="1"/>
  <c r="P80" i="1" s="1"/>
  <c r="V79" i="1"/>
  <c r="AD79" i="1"/>
  <c r="O80" i="1" s="1"/>
  <c r="Y77" i="5"/>
  <c r="F78" i="5" s="1"/>
  <c r="AC77" i="5"/>
  <c r="N78" i="5" s="1"/>
  <c r="AB77" i="5"/>
  <c r="M78" i="5" s="1"/>
  <c r="AA77" i="5"/>
  <c r="H78" i="5" s="1"/>
  <c r="Z77" i="5"/>
  <c r="G78" i="5" s="1"/>
  <c r="U77" i="5"/>
  <c r="AA78" i="3"/>
  <c r="H79" i="3" s="1"/>
  <c r="W78" i="3"/>
  <c r="Q78" i="4"/>
  <c r="R78" i="4" s="1"/>
  <c r="S77" i="5"/>
  <c r="T77" i="5" s="1"/>
  <c r="K78" i="4"/>
  <c r="L78" i="4" s="1"/>
  <c r="X78" i="3"/>
  <c r="E79" i="3" s="1"/>
  <c r="I77" i="2"/>
  <c r="J77" i="2" s="1"/>
  <c r="Z78" i="3"/>
  <c r="G79" i="3" s="1"/>
  <c r="Q79" i="1"/>
  <c r="R79" i="1" s="1"/>
  <c r="Y78" i="3"/>
  <c r="F79" i="3" s="1"/>
  <c r="AC78" i="4" l="1"/>
  <c r="N79" i="4" s="1"/>
  <c r="AA78" i="4"/>
  <c r="H79" i="4" s="1"/>
  <c r="Z78" i="4"/>
  <c r="G79" i="4" s="1"/>
  <c r="Y78" i="4"/>
  <c r="F79" i="4" s="1"/>
  <c r="X78" i="4"/>
  <c r="E79" i="4" s="1"/>
  <c r="AB78" i="4"/>
  <c r="M79" i="4" s="1"/>
  <c r="U78" i="4"/>
  <c r="W78" i="4" s="1"/>
  <c r="K78" i="5"/>
  <c r="L78" i="5" s="1"/>
  <c r="AD78" i="4"/>
  <c r="O79" i="4" s="1"/>
  <c r="AE78" i="4"/>
  <c r="P79" i="4" s="1"/>
  <c r="V78" i="4"/>
  <c r="S77" i="2"/>
  <c r="T77" i="2" s="1"/>
  <c r="W77" i="6"/>
  <c r="K79" i="3"/>
  <c r="L79" i="3" s="1"/>
  <c r="I79" i="3"/>
  <c r="J79" i="3" s="1"/>
  <c r="Q79" i="3" s="1"/>
  <c r="R79" i="3" s="1"/>
  <c r="W77" i="5"/>
  <c r="AC79" i="1"/>
  <c r="N80" i="1" s="1"/>
  <c r="Z79" i="1"/>
  <c r="G80" i="1" s="1"/>
  <c r="Y79" i="1"/>
  <c r="F80" i="1" s="1"/>
  <c r="X79" i="1"/>
  <c r="E80" i="1" s="1"/>
  <c r="AB79" i="1"/>
  <c r="M80" i="1" s="1"/>
  <c r="AA79" i="1"/>
  <c r="H80" i="1" s="1"/>
  <c r="U79" i="1"/>
  <c r="W79" i="1" s="1"/>
  <c r="Q77" i="2"/>
  <c r="R77" i="2" s="1"/>
  <c r="AE77" i="5"/>
  <c r="P78" i="5" s="1"/>
  <c r="AD77" i="5"/>
  <c r="O78" i="5" s="1"/>
  <c r="V77" i="5"/>
  <c r="X77" i="5"/>
  <c r="E78" i="5" s="1"/>
  <c r="I78" i="6"/>
  <c r="J78" i="6" s="1"/>
  <c r="S78" i="6" s="1"/>
  <c r="T78" i="6" s="1"/>
  <c r="K78" i="6"/>
  <c r="L78" i="6" s="1"/>
  <c r="AE78" i="6" l="1"/>
  <c r="P79" i="6" s="1"/>
  <c r="AD78" i="6"/>
  <c r="O79" i="6" s="1"/>
  <c r="V78" i="6"/>
  <c r="X77" i="2"/>
  <c r="E78" i="2" s="1"/>
  <c r="AC77" i="2"/>
  <c r="N78" i="2" s="1"/>
  <c r="AB77" i="2"/>
  <c r="M78" i="2" s="1"/>
  <c r="Y77" i="2"/>
  <c r="F78" i="2" s="1"/>
  <c r="AA77" i="2"/>
  <c r="H78" i="2" s="1"/>
  <c r="Z77" i="2"/>
  <c r="G78" i="2" s="1"/>
  <c r="U77" i="2"/>
  <c r="I79" i="4"/>
  <c r="J79" i="4" s="1"/>
  <c r="Q79" i="4" s="1"/>
  <c r="R79" i="4" s="1"/>
  <c r="AC79" i="3"/>
  <c r="N80" i="3" s="1"/>
  <c r="AB79" i="3"/>
  <c r="M80" i="3" s="1"/>
  <c r="Y79" i="3"/>
  <c r="F80" i="3" s="1"/>
  <c r="AA79" i="3"/>
  <c r="H80" i="3" s="1"/>
  <c r="Z79" i="3"/>
  <c r="G80" i="3" s="1"/>
  <c r="U79" i="3"/>
  <c r="I80" i="1"/>
  <c r="J80" i="1" s="1"/>
  <c r="S80" i="1" s="1"/>
  <c r="T80" i="1" s="1"/>
  <c r="K79" i="4"/>
  <c r="L79" i="4" s="1"/>
  <c r="I78" i="5"/>
  <c r="J78" i="5" s="1"/>
  <c r="Q78" i="5" s="1"/>
  <c r="R78" i="5" s="1"/>
  <c r="AD77" i="2"/>
  <c r="O78" i="2" s="1"/>
  <c r="AE77" i="2"/>
  <c r="P78" i="2" s="1"/>
  <c r="V77" i="2"/>
  <c r="Q78" i="6"/>
  <c r="R78" i="6" s="1"/>
  <c r="S79" i="3"/>
  <c r="T79" i="3" s="1"/>
  <c r="K80" i="1"/>
  <c r="L80" i="1" s="1"/>
  <c r="S78" i="5"/>
  <c r="T78" i="5" s="1"/>
  <c r="Z79" i="4" l="1"/>
  <c r="G80" i="4" s="1"/>
  <c r="AC79" i="4"/>
  <c r="N80" i="4" s="1"/>
  <c r="AB79" i="4"/>
  <c r="M80" i="4" s="1"/>
  <c r="U79" i="4"/>
  <c r="W77" i="2"/>
  <c r="K80" i="3"/>
  <c r="L80" i="3" s="1"/>
  <c r="AD78" i="5"/>
  <c r="O79" i="5" s="1"/>
  <c r="AE78" i="5"/>
  <c r="P79" i="5" s="1"/>
  <c r="V78" i="5"/>
  <c r="K78" i="2"/>
  <c r="L78" i="2" s="1"/>
  <c r="Q78" i="2" s="1"/>
  <c r="R78" i="2" s="1"/>
  <c r="I78" i="2"/>
  <c r="J78" i="2" s="1"/>
  <c r="S79" i="4"/>
  <c r="T79" i="4" s="1"/>
  <c r="X79" i="4" s="1"/>
  <c r="E80" i="4" s="1"/>
  <c r="AA78" i="5"/>
  <c r="H79" i="5" s="1"/>
  <c r="X78" i="5"/>
  <c r="E79" i="5" s="1"/>
  <c r="Z78" i="5"/>
  <c r="G79" i="5" s="1"/>
  <c r="Y78" i="5"/>
  <c r="F79" i="5" s="1"/>
  <c r="AC78" i="5"/>
  <c r="N79" i="5" s="1"/>
  <c r="AB78" i="5"/>
  <c r="M79" i="5" s="1"/>
  <c r="U78" i="5"/>
  <c r="W78" i="5" s="1"/>
  <c r="Q80" i="1"/>
  <c r="R80" i="1" s="1"/>
  <c r="AE80" i="1"/>
  <c r="P81" i="1" s="1"/>
  <c r="AD80" i="1"/>
  <c r="O81" i="1" s="1"/>
  <c r="V80" i="1"/>
  <c r="AD79" i="3"/>
  <c r="O80" i="3" s="1"/>
  <c r="AE79" i="3"/>
  <c r="P80" i="3" s="1"/>
  <c r="V79" i="3"/>
  <c r="W79" i="3" s="1"/>
  <c r="X79" i="3"/>
  <c r="E80" i="3" s="1"/>
  <c r="X78" i="6"/>
  <c r="E79" i="6" s="1"/>
  <c r="AC78" i="6"/>
  <c r="N79" i="6" s="1"/>
  <c r="Y78" i="6"/>
  <c r="F79" i="6" s="1"/>
  <c r="U78" i="6"/>
  <c r="W78" i="6" s="1"/>
  <c r="AB78" i="6"/>
  <c r="M79" i="6" s="1"/>
  <c r="AA78" i="6"/>
  <c r="H79" i="6" s="1"/>
  <c r="Z78" i="6"/>
  <c r="G79" i="6" s="1"/>
  <c r="AC78" i="2" l="1"/>
  <c r="N79" i="2" s="1"/>
  <c r="AB78" i="2"/>
  <c r="M79" i="2" s="1"/>
  <c r="AA78" i="2"/>
  <c r="H79" i="2" s="1"/>
  <c r="X78" i="2"/>
  <c r="E79" i="2" s="1"/>
  <c r="U78" i="2"/>
  <c r="K80" i="4"/>
  <c r="L80" i="4" s="1"/>
  <c r="I80" i="3"/>
  <c r="J80" i="3" s="1"/>
  <c r="Q80" i="3" s="1"/>
  <c r="R80" i="3" s="1"/>
  <c r="Y80" i="1"/>
  <c r="F81" i="1" s="1"/>
  <c r="X80" i="1"/>
  <c r="E81" i="1" s="1"/>
  <c r="AC80" i="1"/>
  <c r="N81" i="1" s="1"/>
  <c r="Z80" i="1"/>
  <c r="G81" i="1" s="1"/>
  <c r="AB80" i="1"/>
  <c r="M81" i="1" s="1"/>
  <c r="AA80" i="1"/>
  <c r="H81" i="1" s="1"/>
  <c r="U80" i="1"/>
  <c r="W80" i="1" s="1"/>
  <c r="K79" i="5"/>
  <c r="L79" i="5" s="1"/>
  <c r="Q79" i="5" s="1"/>
  <c r="R79" i="5" s="1"/>
  <c r="S78" i="2"/>
  <c r="T78" i="2" s="1"/>
  <c r="Z78" i="2" s="1"/>
  <c r="G79" i="2" s="1"/>
  <c r="V79" i="4"/>
  <c r="W79" i="4" s="1"/>
  <c r="AE79" i="4"/>
  <c r="P80" i="4" s="1"/>
  <c r="AD79" i="4"/>
  <c r="O80" i="4" s="1"/>
  <c r="I79" i="5"/>
  <c r="J79" i="5" s="1"/>
  <c r="AA79" i="4"/>
  <c r="H80" i="4" s="1"/>
  <c r="K79" i="6"/>
  <c r="L79" i="6" s="1"/>
  <c r="S79" i="5"/>
  <c r="T79" i="5" s="1"/>
  <c r="I79" i="6"/>
  <c r="J79" i="6" s="1"/>
  <c r="S79" i="6" s="1"/>
  <c r="T79" i="6" s="1"/>
  <c r="Y79" i="4"/>
  <c r="F80" i="4" s="1"/>
  <c r="I80" i="4" s="1"/>
  <c r="J80" i="4" s="1"/>
  <c r="Q80" i="4" s="1"/>
  <c r="R80" i="4" s="1"/>
  <c r="AB80" i="4" l="1"/>
  <c r="M81" i="4" s="1"/>
  <c r="AC80" i="4"/>
  <c r="N81" i="4" s="1"/>
  <c r="U80" i="4"/>
  <c r="K79" i="2"/>
  <c r="L79" i="2" s="1"/>
  <c r="AC79" i="5"/>
  <c r="N80" i="5" s="1"/>
  <c r="AB79" i="5"/>
  <c r="M80" i="5" s="1"/>
  <c r="AA79" i="5"/>
  <c r="H80" i="5" s="1"/>
  <c r="Z79" i="5"/>
  <c r="G80" i="5" s="1"/>
  <c r="Y79" i="5"/>
  <c r="F80" i="5" s="1"/>
  <c r="U79" i="5"/>
  <c r="X79" i="5"/>
  <c r="E80" i="5" s="1"/>
  <c r="AC80" i="3"/>
  <c r="N81" i="3" s="1"/>
  <c r="AB80" i="3"/>
  <c r="M81" i="3" s="1"/>
  <c r="Z80" i="3"/>
  <c r="G81" i="3" s="1"/>
  <c r="Y80" i="3"/>
  <c r="F81" i="3" s="1"/>
  <c r="AA80" i="3"/>
  <c r="H81" i="3" s="1"/>
  <c r="X80" i="3"/>
  <c r="E81" i="3" s="1"/>
  <c r="U80" i="3"/>
  <c r="S80" i="4"/>
  <c r="T80" i="4" s="1"/>
  <c r="AD79" i="5"/>
  <c r="O80" i="5" s="1"/>
  <c r="AE79" i="5"/>
  <c r="P80" i="5" s="1"/>
  <c r="V79" i="5"/>
  <c r="W78" i="2"/>
  <c r="I79" i="2"/>
  <c r="J79" i="2" s="1"/>
  <c r="Q79" i="2" s="1"/>
  <c r="R79" i="2" s="1"/>
  <c r="Q79" i="6"/>
  <c r="R79" i="6" s="1"/>
  <c r="S80" i="3"/>
  <c r="T80" i="3" s="1"/>
  <c r="Y78" i="2"/>
  <c r="F79" i="2" s="1"/>
  <c r="I81" i="1"/>
  <c r="J81" i="1" s="1"/>
  <c r="Q81" i="1" s="1"/>
  <c r="R81" i="1" s="1"/>
  <c r="AD79" i="6"/>
  <c r="O80" i="6" s="1"/>
  <c r="AE79" i="6"/>
  <c r="P80" i="6" s="1"/>
  <c r="V79" i="6"/>
  <c r="K81" i="1"/>
  <c r="L81" i="1" s="1"/>
  <c r="V78" i="2"/>
  <c r="AD78" i="2"/>
  <c r="O79" i="2" s="1"/>
  <c r="AE78" i="2"/>
  <c r="P79" i="2" s="1"/>
  <c r="AB79" i="2" l="1"/>
  <c r="M80" i="2" s="1"/>
  <c r="AC79" i="2"/>
  <c r="N80" i="2" s="1"/>
  <c r="U79" i="2"/>
  <c r="AC81" i="1"/>
  <c r="N82" i="1" s="1"/>
  <c r="AA81" i="1"/>
  <c r="H82" i="1" s="1"/>
  <c r="X81" i="1"/>
  <c r="E82" i="1" s="1"/>
  <c r="AB81" i="1"/>
  <c r="M82" i="1" s="1"/>
  <c r="U81" i="1"/>
  <c r="AE80" i="4"/>
  <c r="P81" i="4" s="1"/>
  <c r="AD80" i="4"/>
  <c r="O81" i="4" s="1"/>
  <c r="V80" i="4"/>
  <c r="W80" i="3"/>
  <c r="K81" i="3"/>
  <c r="L81" i="3" s="1"/>
  <c r="Z80" i="4"/>
  <c r="G81" i="4" s="1"/>
  <c r="W80" i="4"/>
  <c r="I81" i="3"/>
  <c r="J81" i="3" s="1"/>
  <c r="Q81" i="3" s="1"/>
  <c r="R81" i="3" s="1"/>
  <c r="I80" i="5"/>
  <c r="J80" i="5" s="1"/>
  <c r="Q80" i="5" s="1"/>
  <c r="R80" i="5" s="1"/>
  <c r="X80" i="4"/>
  <c r="E81" i="4" s="1"/>
  <c r="S81" i="1"/>
  <c r="T81" i="1" s="1"/>
  <c r="Z81" i="1" s="1"/>
  <c r="G82" i="1" s="1"/>
  <c r="S79" i="2"/>
  <c r="T79" i="2" s="1"/>
  <c r="V80" i="3"/>
  <c r="AD80" i="3"/>
  <c r="O81" i="3" s="1"/>
  <c r="AE80" i="3"/>
  <c r="P81" i="3" s="1"/>
  <c r="W79" i="5"/>
  <c r="Y80" i="4"/>
  <c r="F81" i="4" s="1"/>
  <c r="AC79" i="6"/>
  <c r="N80" i="6" s="1"/>
  <c r="X79" i="6"/>
  <c r="E80" i="6" s="1"/>
  <c r="AA79" i="6"/>
  <c r="H80" i="6" s="1"/>
  <c r="Z79" i="6"/>
  <c r="G80" i="6" s="1"/>
  <c r="AB79" i="6"/>
  <c r="M80" i="6" s="1"/>
  <c r="Y79" i="6"/>
  <c r="F80" i="6" s="1"/>
  <c r="U79" i="6"/>
  <c r="W79" i="6" s="1"/>
  <c r="AA80" i="4"/>
  <c r="H81" i="4" s="1"/>
  <c r="K80" i="5"/>
  <c r="L80" i="5" s="1"/>
  <c r="K82" i="1" l="1"/>
  <c r="L82" i="1" s="1"/>
  <c r="AB81" i="3"/>
  <c r="M82" i="3" s="1"/>
  <c r="AC81" i="3"/>
  <c r="N82" i="3" s="1"/>
  <c r="U81" i="3"/>
  <c r="AB80" i="5"/>
  <c r="M81" i="5" s="1"/>
  <c r="AC80" i="5"/>
  <c r="N81" i="5" s="1"/>
  <c r="X80" i="5"/>
  <c r="E81" i="5" s="1"/>
  <c r="U80" i="5"/>
  <c r="K81" i="4"/>
  <c r="L81" i="4" s="1"/>
  <c r="S81" i="3"/>
  <c r="T81" i="3" s="1"/>
  <c r="AA81" i="3" s="1"/>
  <c r="H82" i="3" s="1"/>
  <c r="K80" i="6"/>
  <c r="L80" i="6" s="1"/>
  <c r="AE79" i="2"/>
  <c r="P80" i="2" s="1"/>
  <c r="AD79" i="2"/>
  <c r="O80" i="2" s="1"/>
  <c r="V79" i="2"/>
  <c r="W79" i="2" s="1"/>
  <c r="X79" i="2"/>
  <c r="E80" i="2" s="1"/>
  <c r="I80" i="6"/>
  <c r="J80" i="6" s="1"/>
  <c r="S80" i="6" s="1"/>
  <c r="T80" i="6" s="1"/>
  <c r="Y79" i="2"/>
  <c r="F80" i="2" s="1"/>
  <c r="AD81" i="1"/>
  <c r="O82" i="1" s="1"/>
  <c r="AE81" i="1"/>
  <c r="P82" i="1" s="1"/>
  <c r="V81" i="1"/>
  <c r="S80" i="5"/>
  <c r="T80" i="5" s="1"/>
  <c r="Z79" i="2"/>
  <c r="G80" i="2" s="1"/>
  <c r="I81" i="4"/>
  <c r="J81" i="4" s="1"/>
  <c r="Q81" i="4" s="1"/>
  <c r="R81" i="4" s="1"/>
  <c r="W81" i="1"/>
  <c r="AA79" i="2"/>
  <c r="H80" i="2" s="1"/>
  <c r="Y81" i="1"/>
  <c r="F82" i="1" s="1"/>
  <c r="Q80" i="6" l="1"/>
  <c r="R80" i="6" s="1"/>
  <c r="AE80" i="5"/>
  <c r="P81" i="5" s="1"/>
  <c r="AD80" i="5"/>
  <c r="O81" i="5" s="1"/>
  <c r="V80" i="5"/>
  <c r="W80" i="5" s="1"/>
  <c r="X81" i="3"/>
  <c r="E82" i="3" s="1"/>
  <c r="Y81" i="3"/>
  <c r="F82" i="3" s="1"/>
  <c r="AC81" i="4"/>
  <c r="N82" i="4" s="1"/>
  <c r="AB81" i="4"/>
  <c r="M82" i="4" s="1"/>
  <c r="U81" i="4"/>
  <c r="K80" i="2"/>
  <c r="L80" i="2" s="1"/>
  <c r="S80" i="2" s="1"/>
  <c r="T80" i="2" s="1"/>
  <c r="Z81" i="3"/>
  <c r="G82" i="3" s="1"/>
  <c r="AE80" i="6"/>
  <c r="P81" i="6" s="1"/>
  <c r="AD80" i="6"/>
  <c r="O81" i="6" s="1"/>
  <c r="V80" i="6"/>
  <c r="I80" i="2"/>
  <c r="J80" i="2" s="1"/>
  <c r="S81" i="4"/>
  <c r="T81" i="4" s="1"/>
  <c r="X81" i="4" s="1"/>
  <c r="E82" i="4" s="1"/>
  <c r="AE81" i="3"/>
  <c r="P82" i="3" s="1"/>
  <c r="AD81" i="3"/>
  <c r="O82" i="3" s="1"/>
  <c r="V81" i="3"/>
  <c r="W81" i="3" s="1"/>
  <c r="I82" i="1"/>
  <c r="J82" i="1" s="1"/>
  <c r="Q82" i="1" s="1"/>
  <c r="R82" i="1" s="1"/>
  <c r="Z80" i="5"/>
  <c r="G81" i="5" s="1"/>
  <c r="Y80" i="5"/>
  <c r="F81" i="5" s="1"/>
  <c r="I81" i="5" s="1"/>
  <c r="J81" i="5" s="1"/>
  <c r="S82" i="1"/>
  <c r="T82" i="1" s="1"/>
  <c r="AA80" i="5"/>
  <c r="H81" i="5" s="1"/>
  <c r="AE80" i="2" l="1"/>
  <c r="P81" i="2" s="1"/>
  <c r="AD80" i="2"/>
  <c r="O81" i="2" s="1"/>
  <c r="V80" i="2"/>
  <c r="W81" i="4"/>
  <c r="Y81" i="4"/>
  <c r="F82" i="4" s="1"/>
  <c r="AA81" i="4"/>
  <c r="H82" i="4" s="1"/>
  <c r="Z81" i="4"/>
  <c r="G82" i="4" s="1"/>
  <c r="AE82" i="1"/>
  <c r="P83" i="1" s="1"/>
  <c r="AD82" i="1"/>
  <c r="O83" i="1" s="1"/>
  <c r="V82" i="1"/>
  <c r="Q80" i="2"/>
  <c r="R80" i="2" s="1"/>
  <c r="AC80" i="6"/>
  <c r="N81" i="6" s="1"/>
  <c r="AA80" i="6"/>
  <c r="H81" i="6" s="1"/>
  <c r="Z80" i="6"/>
  <c r="G81" i="6" s="1"/>
  <c r="X80" i="6"/>
  <c r="E81" i="6" s="1"/>
  <c r="U80" i="6"/>
  <c r="W80" i="6" s="1"/>
  <c r="AB80" i="6"/>
  <c r="M81" i="6" s="1"/>
  <c r="Y80" i="6"/>
  <c r="F81" i="6" s="1"/>
  <c r="AD81" i="4"/>
  <c r="O82" i="4" s="1"/>
  <c r="AE81" i="4"/>
  <c r="P82" i="4" s="1"/>
  <c r="V81" i="4"/>
  <c r="K81" i="5"/>
  <c r="L81" i="5" s="1"/>
  <c r="S81" i="5" s="1"/>
  <c r="T81" i="5" s="1"/>
  <c r="K82" i="3"/>
  <c r="L82" i="3" s="1"/>
  <c r="I82" i="3"/>
  <c r="J82" i="3" s="1"/>
  <c r="Q82" i="3" s="1"/>
  <c r="R82" i="3" s="1"/>
  <c r="AC82" i="1"/>
  <c r="N83" i="1" s="1"/>
  <c r="AB82" i="1"/>
  <c r="M83" i="1" s="1"/>
  <c r="AA82" i="1"/>
  <c r="H83" i="1" s="1"/>
  <c r="X82" i="1"/>
  <c r="E83" i="1" s="1"/>
  <c r="Z82" i="1"/>
  <c r="G83" i="1" s="1"/>
  <c r="Y82" i="1"/>
  <c r="F83" i="1" s="1"/>
  <c r="U82" i="1"/>
  <c r="W82" i="1" s="1"/>
  <c r="AD81" i="5" l="1"/>
  <c r="O82" i="5" s="1"/>
  <c r="V81" i="5"/>
  <c r="AE81" i="5"/>
  <c r="P82" i="5" s="1"/>
  <c r="I83" i="1"/>
  <c r="J83" i="1" s="1"/>
  <c r="S83" i="1" s="1"/>
  <c r="T83" i="1" s="1"/>
  <c r="S82" i="3"/>
  <c r="T82" i="3" s="1"/>
  <c r="Q83" i="1"/>
  <c r="R83" i="1" s="1"/>
  <c r="I81" i="6"/>
  <c r="J81" i="6" s="1"/>
  <c r="Q81" i="5"/>
  <c r="R81" i="5" s="1"/>
  <c r="K81" i="6"/>
  <c r="L81" i="6" s="1"/>
  <c r="I82" i="4"/>
  <c r="J82" i="4" s="1"/>
  <c r="Q82" i="4" s="1"/>
  <c r="R82" i="4" s="1"/>
  <c r="AB82" i="3"/>
  <c r="M83" i="3" s="1"/>
  <c r="AC82" i="3"/>
  <c r="N83" i="3" s="1"/>
  <c r="U82" i="3"/>
  <c r="K82" i="4"/>
  <c r="L82" i="4" s="1"/>
  <c r="AA80" i="2"/>
  <c r="H81" i="2" s="1"/>
  <c r="Z80" i="2"/>
  <c r="G81" i="2" s="1"/>
  <c r="X80" i="2"/>
  <c r="E81" i="2" s="1"/>
  <c r="AB80" i="2"/>
  <c r="M81" i="2" s="1"/>
  <c r="AC80" i="2"/>
  <c r="N81" i="2" s="1"/>
  <c r="Y80" i="2"/>
  <c r="F81" i="2" s="1"/>
  <c r="U80" i="2"/>
  <c r="W80" i="2" s="1"/>
  <c r="Q81" i="6"/>
  <c r="R81" i="6" s="1"/>
  <c r="K83" i="1"/>
  <c r="L83" i="1" s="1"/>
  <c r="AD83" i="1" l="1"/>
  <c r="O84" i="1" s="1"/>
  <c r="AE83" i="1"/>
  <c r="P84" i="1" s="1"/>
  <c r="V83" i="1"/>
  <c r="AB81" i="6"/>
  <c r="M82" i="6" s="1"/>
  <c r="AC81" i="6"/>
  <c r="N82" i="6" s="1"/>
  <c r="U81" i="6"/>
  <c r="AB83" i="1"/>
  <c r="M84" i="1" s="1"/>
  <c r="AA83" i="1"/>
  <c r="H84" i="1" s="1"/>
  <c r="Y83" i="1"/>
  <c r="F84" i="1" s="1"/>
  <c r="X83" i="1"/>
  <c r="E84" i="1" s="1"/>
  <c r="U83" i="1"/>
  <c r="W83" i="1" s="1"/>
  <c r="AC83" i="1"/>
  <c r="N84" i="1" s="1"/>
  <c r="Z83" i="1"/>
  <c r="G84" i="1" s="1"/>
  <c r="AE82" i="3"/>
  <c r="P83" i="3" s="1"/>
  <c r="AD82" i="3"/>
  <c r="O83" i="3" s="1"/>
  <c r="V82" i="3"/>
  <c r="W82" i="3"/>
  <c r="Y82" i="3"/>
  <c r="F83" i="3" s="1"/>
  <c r="AA81" i="5"/>
  <c r="H82" i="5" s="1"/>
  <c r="Z81" i="5"/>
  <c r="G82" i="5" s="1"/>
  <c r="Y81" i="5"/>
  <c r="F82" i="5" s="1"/>
  <c r="X81" i="5"/>
  <c r="E82" i="5" s="1"/>
  <c r="AB81" i="5"/>
  <c r="M82" i="5" s="1"/>
  <c r="AC81" i="5"/>
  <c r="N82" i="5" s="1"/>
  <c r="U81" i="5"/>
  <c r="W81" i="5" s="1"/>
  <c r="AC82" i="4"/>
  <c r="N83" i="4" s="1"/>
  <c r="AB82" i="4"/>
  <c r="M83" i="4" s="1"/>
  <c r="Z82" i="4"/>
  <c r="G83" i="4" s="1"/>
  <c r="U82" i="4"/>
  <c r="S81" i="6"/>
  <c r="T81" i="6" s="1"/>
  <c r="Y81" i="6" s="1"/>
  <c r="F82" i="6" s="1"/>
  <c r="X82" i="3"/>
  <c r="E83" i="3" s="1"/>
  <c r="Z82" i="3"/>
  <c r="G83" i="3" s="1"/>
  <c r="K81" i="2"/>
  <c r="L81" i="2" s="1"/>
  <c r="AA82" i="3"/>
  <c r="H83" i="3" s="1"/>
  <c r="I81" i="2"/>
  <c r="J81" i="2" s="1"/>
  <c r="Q81" i="2" s="1"/>
  <c r="R81" i="2" s="1"/>
  <c r="S82" i="4"/>
  <c r="T82" i="4" s="1"/>
  <c r="AC81" i="2" l="1"/>
  <c r="N82" i="2" s="1"/>
  <c r="AB81" i="2"/>
  <c r="M82" i="2" s="1"/>
  <c r="U81" i="2"/>
  <c r="W81" i="6"/>
  <c r="Z81" i="6"/>
  <c r="G82" i="6" s="1"/>
  <c r="X81" i="6"/>
  <c r="E82" i="6" s="1"/>
  <c r="I83" i="3"/>
  <c r="J83" i="3" s="1"/>
  <c r="Q83" i="3" s="1"/>
  <c r="R83" i="3" s="1"/>
  <c r="AE81" i="6"/>
  <c r="P82" i="6" s="1"/>
  <c r="AD81" i="6"/>
  <c r="O82" i="6" s="1"/>
  <c r="V81" i="6"/>
  <c r="K84" i="1"/>
  <c r="L84" i="1" s="1"/>
  <c r="I82" i="5"/>
  <c r="J82" i="5" s="1"/>
  <c r="K82" i="5"/>
  <c r="L82" i="5" s="1"/>
  <c r="AA81" i="6"/>
  <c r="H82" i="6" s="1"/>
  <c r="K83" i="3"/>
  <c r="L83" i="3" s="1"/>
  <c r="V82" i="4"/>
  <c r="AD82" i="4"/>
  <c r="O83" i="4" s="1"/>
  <c r="AE82" i="4"/>
  <c r="P83" i="4" s="1"/>
  <c r="X82" i="4"/>
  <c r="E83" i="4" s="1"/>
  <c r="AA82" i="4"/>
  <c r="H83" i="4" s="1"/>
  <c r="W82" i="4"/>
  <c r="I84" i="1"/>
  <c r="J84" i="1" s="1"/>
  <c r="Q84" i="1" s="1"/>
  <c r="R84" i="1" s="1"/>
  <c r="S81" i="2"/>
  <c r="T81" i="2" s="1"/>
  <c r="X81" i="2" s="1"/>
  <c r="E82" i="2" s="1"/>
  <c r="Y82" i="4"/>
  <c r="F83" i="4" s="1"/>
  <c r="S84" i="1"/>
  <c r="T84" i="1" s="1"/>
  <c r="AC84" i="1" l="1"/>
  <c r="N85" i="1" s="1"/>
  <c r="AA84" i="1"/>
  <c r="H85" i="1" s="1"/>
  <c r="Z84" i="1"/>
  <c r="G85" i="1" s="1"/>
  <c r="Y84" i="1"/>
  <c r="F85" i="1" s="1"/>
  <c r="X84" i="1"/>
  <c r="E85" i="1" s="1"/>
  <c r="AB84" i="1"/>
  <c r="M85" i="1" s="1"/>
  <c r="U84" i="1"/>
  <c r="W84" i="1" s="1"/>
  <c r="I83" i="4"/>
  <c r="J83" i="4" s="1"/>
  <c r="Q83" i="4" s="1"/>
  <c r="R83" i="4" s="1"/>
  <c r="S82" i="5"/>
  <c r="T82" i="5" s="1"/>
  <c r="AC83" i="3"/>
  <c r="N84" i="3" s="1"/>
  <c r="AB83" i="3"/>
  <c r="M84" i="3" s="1"/>
  <c r="AA83" i="3"/>
  <c r="H84" i="3" s="1"/>
  <c r="U83" i="3"/>
  <c r="AA81" i="2"/>
  <c r="H82" i="2" s="1"/>
  <c r="S83" i="4"/>
  <c r="T83" i="4" s="1"/>
  <c r="K82" i="6"/>
  <c r="L82" i="6" s="1"/>
  <c r="AE81" i="2"/>
  <c r="P82" i="2" s="1"/>
  <c r="AD81" i="2"/>
  <c r="O82" i="2" s="1"/>
  <c r="V81" i="2"/>
  <c r="W81" i="2" s="1"/>
  <c r="S83" i="3"/>
  <c r="T83" i="3" s="1"/>
  <c r="Y83" i="3" s="1"/>
  <c r="F84" i="3" s="1"/>
  <c r="Y81" i="2"/>
  <c r="F82" i="2" s="1"/>
  <c r="Q82" i="5"/>
  <c r="R82" i="5" s="1"/>
  <c r="I82" i="6"/>
  <c r="J82" i="6" s="1"/>
  <c r="Q82" i="6" s="1"/>
  <c r="R82" i="6" s="1"/>
  <c r="Z81" i="2"/>
  <c r="G82" i="2" s="1"/>
  <c r="K83" i="4"/>
  <c r="L83" i="4" s="1"/>
  <c r="AD84" i="1"/>
  <c r="O85" i="1" s="1"/>
  <c r="AE84" i="1"/>
  <c r="P85" i="1" s="1"/>
  <c r="V84" i="1"/>
  <c r="AE83" i="4" l="1"/>
  <c r="P84" i="4" s="1"/>
  <c r="AD83" i="4"/>
  <c r="O84" i="4" s="1"/>
  <c r="V83" i="4"/>
  <c r="I85" i="1"/>
  <c r="J85" i="1" s="1"/>
  <c r="S85" i="1" s="1"/>
  <c r="T85" i="1" s="1"/>
  <c r="AB83" i="4"/>
  <c r="M84" i="4" s="1"/>
  <c r="AA83" i="4"/>
  <c r="H84" i="4" s="1"/>
  <c r="Z83" i="4"/>
  <c r="G84" i="4" s="1"/>
  <c r="Y83" i="4"/>
  <c r="F84" i="4" s="1"/>
  <c r="AC83" i="4"/>
  <c r="N84" i="4" s="1"/>
  <c r="X83" i="4"/>
  <c r="E84" i="4" s="1"/>
  <c r="U83" i="4"/>
  <c r="K85" i="1"/>
  <c r="L85" i="1" s="1"/>
  <c r="AB82" i="6"/>
  <c r="M83" i="6" s="1"/>
  <c r="X82" i="6"/>
  <c r="E83" i="6" s="1"/>
  <c r="AC82" i="6"/>
  <c r="N83" i="6" s="1"/>
  <c r="U82" i="6"/>
  <c r="W83" i="3"/>
  <c r="K82" i="2"/>
  <c r="L82" i="2" s="1"/>
  <c r="S82" i="6"/>
  <c r="T82" i="6" s="1"/>
  <c r="Z82" i="6" s="1"/>
  <c r="G83" i="6" s="1"/>
  <c r="Z82" i="5"/>
  <c r="G83" i="5" s="1"/>
  <c r="AC82" i="5"/>
  <c r="N83" i="5" s="1"/>
  <c r="AB82" i="5"/>
  <c r="M83" i="5" s="1"/>
  <c r="Y82" i="5"/>
  <c r="F83" i="5" s="1"/>
  <c r="U82" i="5"/>
  <c r="W82" i="5" s="1"/>
  <c r="AA82" i="5"/>
  <c r="H83" i="5" s="1"/>
  <c r="X82" i="5"/>
  <c r="E83" i="5" s="1"/>
  <c r="X83" i="3"/>
  <c r="E84" i="3" s="1"/>
  <c r="AE82" i="5"/>
  <c r="P83" i="5" s="1"/>
  <c r="AD82" i="5"/>
  <c r="O83" i="5" s="1"/>
  <c r="V82" i="5"/>
  <c r="AE83" i="3"/>
  <c r="P84" i="3" s="1"/>
  <c r="AD83" i="3"/>
  <c r="O84" i="3" s="1"/>
  <c r="V83" i="3"/>
  <c r="Z83" i="3"/>
  <c r="G84" i="3" s="1"/>
  <c r="I82" i="2"/>
  <c r="J82" i="2" s="1"/>
  <c r="S82" i="2"/>
  <c r="T82" i="2" s="1"/>
  <c r="V85" i="1" l="1"/>
  <c r="AE85" i="1"/>
  <c r="P86" i="1" s="1"/>
  <c r="AD85" i="1"/>
  <c r="O86" i="1" s="1"/>
  <c r="I84" i="4"/>
  <c r="J84" i="4" s="1"/>
  <c r="Q84" i="4" s="1"/>
  <c r="R84" i="4" s="1"/>
  <c r="S84" i="3"/>
  <c r="T84" i="3" s="1"/>
  <c r="AA82" i="6"/>
  <c r="H83" i="6" s="1"/>
  <c r="K83" i="6" s="1"/>
  <c r="L83" i="6" s="1"/>
  <c r="AE82" i="2"/>
  <c r="P83" i="2" s="1"/>
  <c r="AD82" i="2"/>
  <c r="O83" i="2" s="1"/>
  <c r="V82" i="2"/>
  <c r="Q82" i="2"/>
  <c r="R82" i="2" s="1"/>
  <c r="Q85" i="1"/>
  <c r="R85" i="1" s="1"/>
  <c r="K83" i="5"/>
  <c r="L83" i="5" s="1"/>
  <c r="K84" i="4"/>
  <c r="L84" i="4" s="1"/>
  <c r="I84" i="3"/>
  <c r="J84" i="3" s="1"/>
  <c r="I83" i="5"/>
  <c r="J83" i="5" s="1"/>
  <c r="Q83" i="5" s="1"/>
  <c r="R83" i="5" s="1"/>
  <c r="I83" i="6"/>
  <c r="J83" i="6" s="1"/>
  <c r="AD82" i="6"/>
  <c r="O83" i="6" s="1"/>
  <c r="AE82" i="6"/>
  <c r="P83" i="6" s="1"/>
  <c r="V82" i="6"/>
  <c r="W82" i="6" s="1"/>
  <c r="Y82" i="6"/>
  <c r="F83" i="6" s="1"/>
  <c r="K84" i="3"/>
  <c r="L84" i="3" s="1"/>
  <c r="W83" i="4"/>
  <c r="Q83" i="6" l="1"/>
  <c r="R83" i="6" s="1"/>
  <c r="AB84" i="4"/>
  <c r="M85" i="4" s="1"/>
  <c r="AC84" i="4"/>
  <c r="N85" i="4" s="1"/>
  <c r="U84" i="4"/>
  <c r="AB83" i="5"/>
  <c r="M84" i="5" s="1"/>
  <c r="Y83" i="5"/>
  <c r="F84" i="5" s="1"/>
  <c r="X83" i="5"/>
  <c r="E84" i="5" s="1"/>
  <c r="AA83" i="5"/>
  <c r="H84" i="5" s="1"/>
  <c r="AC83" i="5"/>
  <c r="N84" i="5" s="1"/>
  <c r="U83" i="5"/>
  <c r="S83" i="6"/>
  <c r="T83" i="6" s="1"/>
  <c r="S83" i="5"/>
  <c r="T83" i="5" s="1"/>
  <c r="Z85" i="1"/>
  <c r="G86" i="1" s="1"/>
  <c r="Y85" i="1"/>
  <c r="F86" i="1" s="1"/>
  <c r="AA85" i="1"/>
  <c r="H86" i="1" s="1"/>
  <c r="U85" i="1"/>
  <c r="W85" i="1" s="1"/>
  <c r="AC85" i="1"/>
  <c r="N86" i="1" s="1"/>
  <c r="AB85" i="1"/>
  <c r="M86" i="1" s="1"/>
  <c r="X85" i="1"/>
  <c r="E86" i="1" s="1"/>
  <c r="AE84" i="3"/>
  <c r="P85" i="3" s="1"/>
  <c r="AD84" i="3"/>
  <c r="O85" i="3" s="1"/>
  <c r="V84" i="3"/>
  <c r="Y82" i="2"/>
  <c r="F83" i="2" s="1"/>
  <c r="X82" i="2"/>
  <c r="E83" i="2" s="1"/>
  <c r="U82" i="2"/>
  <c r="W82" i="2" s="1"/>
  <c r="AC82" i="2"/>
  <c r="N83" i="2" s="1"/>
  <c r="Z82" i="2"/>
  <c r="G83" i="2" s="1"/>
  <c r="AB82" i="2"/>
  <c r="M83" i="2" s="1"/>
  <c r="AA82" i="2"/>
  <c r="H83" i="2" s="1"/>
  <c r="S84" i="4"/>
  <c r="T84" i="4" s="1"/>
  <c r="Z84" i="4" s="1"/>
  <c r="G85" i="4" s="1"/>
  <c r="Q84" i="3"/>
  <c r="R84" i="3" s="1"/>
  <c r="Y84" i="3" l="1"/>
  <c r="F85" i="3" s="1"/>
  <c r="X84" i="3"/>
  <c r="E85" i="3" s="1"/>
  <c r="U84" i="3"/>
  <c r="W84" i="3" s="1"/>
  <c r="AC84" i="3"/>
  <c r="N85" i="3" s="1"/>
  <c r="Z84" i="3"/>
  <c r="G85" i="3" s="1"/>
  <c r="AB84" i="3"/>
  <c r="M85" i="3" s="1"/>
  <c r="AA84" i="3"/>
  <c r="H85" i="3" s="1"/>
  <c r="Y84" i="4"/>
  <c r="F85" i="4" s="1"/>
  <c r="I84" i="5"/>
  <c r="J84" i="5" s="1"/>
  <c r="K86" i="1"/>
  <c r="L86" i="1" s="1"/>
  <c r="AD83" i="6"/>
  <c r="O84" i="6" s="1"/>
  <c r="V83" i="6"/>
  <c r="AE83" i="6"/>
  <c r="P84" i="6" s="1"/>
  <c r="X84" i="4"/>
  <c r="E85" i="4" s="1"/>
  <c r="K83" i="2"/>
  <c r="L83" i="2" s="1"/>
  <c r="AE83" i="5"/>
  <c r="P84" i="5" s="1"/>
  <c r="AD83" i="5"/>
  <c r="O84" i="5" s="1"/>
  <c r="V83" i="5"/>
  <c r="W83" i="5"/>
  <c r="AE84" i="4"/>
  <c r="P85" i="4" s="1"/>
  <c r="AD84" i="4"/>
  <c r="O85" i="4" s="1"/>
  <c r="V84" i="4"/>
  <c r="W84" i="4" s="1"/>
  <c r="I86" i="1"/>
  <c r="J86" i="1" s="1"/>
  <c r="Z83" i="5"/>
  <c r="G84" i="5" s="1"/>
  <c r="AA84" i="4"/>
  <c r="H85" i="4" s="1"/>
  <c r="I83" i="2"/>
  <c r="J83" i="2" s="1"/>
  <c r="S83" i="2" s="1"/>
  <c r="T83" i="2" s="1"/>
  <c r="Y83" i="6"/>
  <c r="F84" i="6" s="1"/>
  <c r="Z83" i="6"/>
  <c r="G84" i="6" s="1"/>
  <c r="AC83" i="6"/>
  <c r="N84" i="6" s="1"/>
  <c r="AB83" i="6"/>
  <c r="M84" i="6" s="1"/>
  <c r="AA83" i="6"/>
  <c r="H84" i="6" s="1"/>
  <c r="X83" i="6"/>
  <c r="E84" i="6" s="1"/>
  <c r="U83" i="6"/>
  <c r="I85" i="3" l="1"/>
  <c r="J85" i="3" s="1"/>
  <c r="K84" i="5"/>
  <c r="L84" i="5" s="1"/>
  <c r="Q84" i="5" s="1"/>
  <c r="R84" i="5" s="1"/>
  <c r="S86" i="1"/>
  <c r="T86" i="1" s="1"/>
  <c r="K84" i="6"/>
  <c r="L84" i="6" s="1"/>
  <c r="Q84" i="6" s="1"/>
  <c r="R84" i="6" s="1"/>
  <c r="I85" i="4"/>
  <c r="J85" i="4" s="1"/>
  <c r="AD83" i="2"/>
  <c r="O84" i="2" s="1"/>
  <c r="AE83" i="2"/>
  <c r="P84" i="2" s="1"/>
  <c r="V83" i="2"/>
  <c r="Q83" i="2"/>
  <c r="R83" i="2" s="1"/>
  <c r="W83" i="6"/>
  <c r="Q85" i="3"/>
  <c r="R85" i="3" s="1"/>
  <c r="K85" i="4"/>
  <c r="L85" i="4" s="1"/>
  <c r="Q86" i="1"/>
  <c r="R86" i="1" s="1"/>
  <c r="I84" i="6"/>
  <c r="J84" i="6" s="1"/>
  <c r="K85" i="3"/>
  <c r="L85" i="3" s="1"/>
  <c r="AC84" i="5" l="1"/>
  <c r="N85" i="5" s="1"/>
  <c r="AB84" i="5"/>
  <c r="M85" i="5" s="1"/>
  <c r="U84" i="5"/>
  <c r="Y84" i="6"/>
  <c r="F85" i="6" s="1"/>
  <c r="U84" i="6"/>
  <c r="AC84" i="6"/>
  <c r="N85" i="6" s="1"/>
  <c r="AB84" i="6"/>
  <c r="M85" i="6" s="1"/>
  <c r="AA84" i="6"/>
  <c r="H85" i="6" s="1"/>
  <c r="S84" i="6"/>
  <c r="T84" i="6" s="1"/>
  <c r="S85" i="3"/>
  <c r="T85" i="3" s="1"/>
  <c r="AE86" i="1"/>
  <c r="P87" i="1" s="1"/>
  <c r="AD86" i="1"/>
  <c r="O87" i="1" s="1"/>
  <c r="V86" i="1"/>
  <c r="Q85" i="4"/>
  <c r="R85" i="4" s="1"/>
  <c r="AC83" i="2"/>
  <c r="N84" i="2" s="1"/>
  <c r="AA83" i="2"/>
  <c r="H84" i="2" s="1"/>
  <c r="Z83" i="2"/>
  <c r="G84" i="2" s="1"/>
  <c r="X83" i="2"/>
  <c r="E84" i="2" s="1"/>
  <c r="AB83" i="2"/>
  <c r="M84" i="2" s="1"/>
  <c r="Y83" i="2"/>
  <c r="F84" i="2" s="1"/>
  <c r="U83" i="2"/>
  <c r="W83" i="2" s="1"/>
  <c r="AC85" i="3"/>
  <c r="N86" i="3" s="1"/>
  <c r="AA85" i="3"/>
  <c r="H86" i="3" s="1"/>
  <c r="Z85" i="3"/>
  <c r="G86" i="3" s="1"/>
  <c r="X85" i="3"/>
  <c r="E86" i="3" s="1"/>
  <c r="AB85" i="3"/>
  <c r="M86" i="3" s="1"/>
  <c r="Y85" i="3"/>
  <c r="F86" i="3" s="1"/>
  <c r="U85" i="3"/>
  <c r="AB86" i="1"/>
  <c r="M87" i="1" s="1"/>
  <c r="AA86" i="1"/>
  <c r="H87" i="1" s="1"/>
  <c r="Y86" i="1"/>
  <c r="F87" i="1" s="1"/>
  <c r="X86" i="1"/>
  <c r="E87" i="1" s="1"/>
  <c r="Z86" i="1"/>
  <c r="G87" i="1" s="1"/>
  <c r="AC86" i="1"/>
  <c r="N87" i="1" s="1"/>
  <c r="U86" i="1"/>
  <c r="S85" i="4"/>
  <c r="T85" i="4" s="1"/>
  <c r="S84" i="5"/>
  <c r="T84" i="5" s="1"/>
  <c r="AA84" i="5" s="1"/>
  <c r="H85" i="5" s="1"/>
  <c r="AC85" i="4" l="1"/>
  <c r="N86" i="4" s="1"/>
  <c r="AA85" i="4"/>
  <c r="H86" i="4" s="1"/>
  <c r="X85" i="4"/>
  <c r="E86" i="4" s="1"/>
  <c r="AB85" i="4"/>
  <c r="M86" i="4" s="1"/>
  <c r="Y85" i="4"/>
  <c r="F86" i="4" s="1"/>
  <c r="Z85" i="4"/>
  <c r="G86" i="4" s="1"/>
  <c r="U85" i="4"/>
  <c r="K87" i="1"/>
  <c r="L87" i="1" s="1"/>
  <c r="Y84" i="5"/>
  <c r="F85" i="5" s="1"/>
  <c r="I86" i="3"/>
  <c r="J86" i="3" s="1"/>
  <c r="Q86" i="3" s="1"/>
  <c r="R86" i="3" s="1"/>
  <c r="Z84" i="5"/>
  <c r="G85" i="5" s="1"/>
  <c r="K86" i="3"/>
  <c r="L86" i="3" s="1"/>
  <c r="AD85" i="3"/>
  <c r="O86" i="3" s="1"/>
  <c r="AE85" i="3"/>
  <c r="P86" i="3" s="1"/>
  <c r="V85" i="3"/>
  <c r="W85" i="3" s="1"/>
  <c r="AD84" i="6"/>
  <c r="O85" i="6" s="1"/>
  <c r="AE84" i="6"/>
  <c r="P85" i="6" s="1"/>
  <c r="V84" i="6"/>
  <c r="AD85" i="4"/>
  <c r="O86" i="4" s="1"/>
  <c r="AE85" i="4"/>
  <c r="P86" i="4" s="1"/>
  <c r="V85" i="4"/>
  <c r="W86" i="1"/>
  <c r="I84" i="2"/>
  <c r="J84" i="2" s="1"/>
  <c r="K84" i="2"/>
  <c r="L84" i="2" s="1"/>
  <c r="Q84" i="2" s="1"/>
  <c r="R84" i="2" s="1"/>
  <c r="X84" i="6"/>
  <c r="E85" i="6" s="1"/>
  <c r="AD84" i="5"/>
  <c r="O85" i="5" s="1"/>
  <c r="AE84" i="5"/>
  <c r="P85" i="5" s="1"/>
  <c r="V84" i="5"/>
  <c r="W84" i="5" s="1"/>
  <c r="W84" i="6"/>
  <c r="I87" i="1"/>
  <c r="J87" i="1" s="1"/>
  <c r="Q87" i="1" s="1"/>
  <c r="R87" i="1" s="1"/>
  <c r="Z84" i="6"/>
  <c r="G85" i="6" s="1"/>
  <c r="X84" i="5"/>
  <c r="E85" i="5" s="1"/>
  <c r="AC86" i="3" l="1"/>
  <c r="N87" i="3" s="1"/>
  <c r="AB86" i="3"/>
  <c r="M87" i="3" s="1"/>
  <c r="AA86" i="3"/>
  <c r="H87" i="3" s="1"/>
  <c r="X86" i="3"/>
  <c r="E87" i="3" s="1"/>
  <c r="Z86" i="3"/>
  <c r="G87" i="3" s="1"/>
  <c r="Y86" i="3"/>
  <c r="F87" i="3" s="1"/>
  <c r="U86" i="3"/>
  <c r="AC84" i="2"/>
  <c r="N85" i="2" s="1"/>
  <c r="AB84" i="2"/>
  <c r="M85" i="2" s="1"/>
  <c r="AA84" i="2"/>
  <c r="H85" i="2" s="1"/>
  <c r="X84" i="2"/>
  <c r="E85" i="2" s="1"/>
  <c r="Z84" i="2"/>
  <c r="G85" i="2" s="1"/>
  <c r="U84" i="2"/>
  <c r="AC87" i="1"/>
  <c r="N88" i="1" s="1"/>
  <c r="AB87" i="1"/>
  <c r="M88" i="1" s="1"/>
  <c r="Y87" i="1"/>
  <c r="F88" i="1" s="1"/>
  <c r="Z87" i="1"/>
  <c r="G88" i="1" s="1"/>
  <c r="AA87" i="1"/>
  <c r="H88" i="1" s="1"/>
  <c r="U87" i="1"/>
  <c r="I86" i="4"/>
  <c r="J86" i="4" s="1"/>
  <c r="S87" i="1"/>
  <c r="T87" i="1" s="1"/>
  <c r="K85" i="5"/>
  <c r="L85" i="5" s="1"/>
  <c r="S85" i="6"/>
  <c r="T85" i="6" s="1"/>
  <c r="S86" i="3"/>
  <c r="T86" i="3" s="1"/>
  <c r="I85" i="6"/>
  <c r="J85" i="6" s="1"/>
  <c r="Q85" i="6" s="1"/>
  <c r="R85" i="6" s="1"/>
  <c r="W85" i="4"/>
  <c r="I85" i="5"/>
  <c r="J85" i="5" s="1"/>
  <c r="Q85" i="5" s="1"/>
  <c r="R85" i="5" s="1"/>
  <c r="S85" i="5"/>
  <c r="T85" i="5" s="1"/>
  <c r="K86" i="4"/>
  <c r="L86" i="4" s="1"/>
  <c r="S86" i="4" s="1"/>
  <c r="T86" i="4" s="1"/>
  <c r="K85" i="6"/>
  <c r="L85" i="6" s="1"/>
  <c r="S84" i="2"/>
  <c r="T84" i="2" s="1"/>
  <c r="AE86" i="4" l="1"/>
  <c r="P87" i="4" s="1"/>
  <c r="AD86" i="4"/>
  <c r="O87" i="4" s="1"/>
  <c r="V86" i="4"/>
  <c r="K85" i="2"/>
  <c r="L85" i="2" s="1"/>
  <c r="AD85" i="6"/>
  <c r="O86" i="6" s="1"/>
  <c r="AE85" i="6"/>
  <c r="P86" i="6" s="1"/>
  <c r="V85" i="6"/>
  <c r="W86" i="3"/>
  <c r="AE85" i="5"/>
  <c r="P86" i="5" s="1"/>
  <c r="AD85" i="5"/>
  <c r="O86" i="5" s="1"/>
  <c r="V85" i="5"/>
  <c r="K88" i="1"/>
  <c r="L88" i="1" s="1"/>
  <c r="K87" i="3"/>
  <c r="L87" i="3" s="1"/>
  <c r="AC85" i="5"/>
  <c r="N86" i="5" s="1"/>
  <c r="Z85" i="5"/>
  <c r="G86" i="5" s="1"/>
  <c r="AA85" i="5"/>
  <c r="H86" i="5" s="1"/>
  <c r="Y85" i="5"/>
  <c r="F86" i="5" s="1"/>
  <c r="X85" i="5"/>
  <c r="E86" i="5" s="1"/>
  <c r="AB85" i="5"/>
  <c r="M86" i="5" s="1"/>
  <c r="U85" i="5"/>
  <c r="W85" i="5" s="1"/>
  <c r="I87" i="3"/>
  <c r="J87" i="3" s="1"/>
  <c r="Q87" i="3" s="1"/>
  <c r="R87" i="3" s="1"/>
  <c r="I85" i="2"/>
  <c r="J85" i="2" s="1"/>
  <c r="Q85" i="2" s="1"/>
  <c r="R85" i="2" s="1"/>
  <c r="Q86" i="4"/>
  <c r="R86" i="4" s="1"/>
  <c r="AB85" i="6"/>
  <c r="M86" i="6" s="1"/>
  <c r="X85" i="6"/>
  <c r="E86" i="6" s="1"/>
  <c r="Z85" i="6"/>
  <c r="G86" i="6" s="1"/>
  <c r="Y85" i="6"/>
  <c r="F86" i="6" s="1"/>
  <c r="AC85" i="6"/>
  <c r="N86" i="6" s="1"/>
  <c r="AA85" i="6"/>
  <c r="H86" i="6" s="1"/>
  <c r="U85" i="6"/>
  <c r="W85" i="6" s="1"/>
  <c r="AD87" i="1"/>
  <c r="O88" i="1" s="1"/>
  <c r="V87" i="1"/>
  <c r="W87" i="1" s="1"/>
  <c r="AE87" i="1"/>
  <c r="P88" i="1" s="1"/>
  <c r="AE86" i="3"/>
  <c r="P87" i="3" s="1"/>
  <c r="AD86" i="3"/>
  <c r="O87" i="3" s="1"/>
  <c r="V86" i="3"/>
  <c r="AE84" i="2"/>
  <c r="P85" i="2" s="1"/>
  <c r="AD84" i="2"/>
  <c r="O85" i="2" s="1"/>
  <c r="V84" i="2"/>
  <c r="W84" i="2" s="1"/>
  <c r="X87" i="1"/>
  <c r="E88" i="1" s="1"/>
  <c r="Y84" i="2"/>
  <c r="F85" i="2" s="1"/>
  <c r="AB85" i="2" l="1"/>
  <c r="M86" i="2" s="1"/>
  <c r="U85" i="2"/>
  <c r="AC85" i="2"/>
  <c r="N86" i="2" s="1"/>
  <c r="AB87" i="3"/>
  <c r="M88" i="3" s="1"/>
  <c r="AA87" i="3"/>
  <c r="H88" i="3" s="1"/>
  <c r="Y87" i="3"/>
  <c r="F88" i="3" s="1"/>
  <c r="X87" i="3"/>
  <c r="E88" i="3" s="1"/>
  <c r="U87" i="3"/>
  <c r="AC87" i="3"/>
  <c r="N88" i="3" s="1"/>
  <c r="S85" i="2"/>
  <c r="T85" i="2" s="1"/>
  <c r="X85" i="2" s="1"/>
  <c r="E86" i="2" s="1"/>
  <c r="I88" i="1"/>
  <c r="J88" i="1" s="1"/>
  <c r="Q88" i="1" s="1"/>
  <c r="R88" i="1" s="1"/>
  <c r="I86" i="5"/>
  <c r="J86" i="5" s="1"/>
  <c r="Q86" i="5" s="1"/>
  <c r="R86" i="5" s="1"/>
  <c r="I86" i="6"/>
  <c r="J86" i="6" s="1"/>
  <c r="Q86" i="6" s="1"/>
  <c r="R86" i="6" s="1"/>
  <c r="S87" i="3"/>
  <c r="T87" i="3" s="1"/>
  <c r="K86" i="6"/>
  <c r="L86" i="6" s="1"/>
  <c r="S86" i="6" s="1"/>
  <c r="T86" i="6" s="1"/>
  <c r="Z86" i="4"/>
  <c r="G87" i="4" s="1"/>
  <c r="Y86" i="4"/>
  <c r="F87" i="4" s="1"/>
  <c r="AC86" i="4"/>
  <c r="N87" i="4" s="1"/>
  <c r="AA86" i="4"/>
  <c r="H87" i="4" s="1"/>
  <c r="X86" i="4"/>
  <c r="E87" i="4" s="1"/>
  <c r="AB86" i="4"/>
  <c r="M87" i="4" s="1"/>
  <c r="U86" i="4"/>
  <c r="W86" i="4" s="1"/>
  <c r="K86" i="5"/>
  <c r="L86" i="5" s="1"/>
  <c r="S86" i="5" s="1"/>
  <c r="T86" i="5" s="1"/>
  <c r="AB86" i="5" l="1"/>
  <c r="M87" i="5" s="1"/>
  <c r="AA86" i="5"/>
  <c r="H87" i="5" s="1"/>
  <c r="Z86" i="5"/>
  <c r="G87" i="5" s="1"/>
  <c r="Y86" i="5"/>
  <c r="F87" i="5" s="1"/>
  <c r="X86" i="5"/>
  <c r="E87" i="5" s="1"/>
  <c r="U86" i="5"/>
  <c r="AC86" i="5"/>
  <c r="N87" i="5" s="1"/>
  <c r="AE86" i="5"/>
  <c r="P87" i="5" s="1"/>
  <c r="AD86" i="5"/>
  <c r="O87" i="5" s="1"/>
  <c r="V86" i="5"/>
  <c r="AD86" i="6"/>
  <c r="O87" i="6" s="1"/>
  <c r="AE86" i="6"/>
  <c r="P87" i="6" s="1"/>
  <c r="V86" i="6"/>
  <c r="AB86" i="6"/>
  <c r="M87" i="6" s="1"/>
  <c r="AC86" i="6"/>
  <c r="N87" i="6" s="1"/>
  <c r="AA86" i="6"/>
  <c r="H87" i="6" s="1"/>
  <c r="Y86" i="6"/>
  <c r="F87" i="6" s="1"/>
  <c r="X86" i="6"/>
  <c r="E87" i="6" s="1"/>
  <c r="Z86" i="6"/>
  <c r="G87" i="6" s="1"/>
  <c r="U86" i="6"/>
  <c r="W86" i="6" s="1"/>
  <c r="W87" i="3"/>
  <c r="I87" i="4"/>
  <c r="J87" i="4" s="1"/>
  <c r="Z85" i="2"/>
  <c r="G86" i="2" s="1"/>
  <c r="I88" i="3"/>
  <c r="J88" i="3" s="1"/>
  <c r="AD87" i="3"/>
  <c r="O88" i="3" s="1"/>
  <c r="AE87" i="3"/>
  <c r="P88" i="3" s="1"/>
  <c r="V87" i="3"/>
  <c r="S88" i="1"/>
  <c r="T88" i="1" s="1"/>
  <c r="AE85" i="2"/>
  <c r="P86" i="2" s="1"/>
  <c r="AD85" i="2"/>
  <c r="O86" i="2" s="1"/>
  <c r="V85" i="2"/>
  <c r="W85" i="2" s="1"/>
  <c r="K87" i="4"/>
  <c r="L87" i="4" s="1"/>
  <c r="Q87" i="4" s="1"/>
  <c r="R87" i="4" s="1"/>
  <c r="Y85" i="2"/>
  <c r="F86" i="2" s="1"/>
  <c r="Z87" i="3"/>
  <c r="G88" i="3" s="1"/>
  <c r="AA85" i="2"/>
  <c r="H86" i="2" s="1"/>
  <c r="AC88" i="1"/>
  <c r="N89" i="1" s="1"/>
  <c r="AB88" i="1"/>
  <c r="M89" i="1" s="1"/>
  <c r="Z88" i="1"/>
  <c r="G89" i="1" s="1"/>
  <c r="Y88" i="1"/>
  <c r="F89" i="1" s="1"/>
  <c r="AA88" i="1"/>
  <c r="H89" i="1" s="1"/>
  <c r="X88" i="1"/>
  <c r="E89" i="1" s="1"/>
  <c r="I89" i="1" s="1"/>
  <c r="J89" i="1" s="1"/>
  <c r="U88" i="1"/>
  <c r="AB87" i="4" l="1"/>
  <c r="M88" i="4" s="1"/>
  <c r="U87" i="4"/>
  <c r="AC87" i="4"/>
  <c r="N88" i="4" s="1"/>
  <c r="K87" i="6"/>
  <c r="L87" i="6" s="1"/>
  <c r="Q87" i="6" s="1"/>
  <c r="R87" i="6" s="1"/>
  <c r="W86" i="5"/>
  <c r="K86" i="2"/>
  <c r="L86" i="2" s="1"/>
  <c r="I87" i="5"/>
  <c r="J87" i="5" s="1"/>
  <c r="S87" i="5" s="1"/>
  <c r="T87" i="5" s="1"/>
  <c r="I87" i="6"/>
  <c r="J87" i="6" s="1"/>
  <c r="S87" i="6" s="1"/>
  <c r="T87" i="6" s="1"/>
  <c r="S87" i="4"/>
  <c r="T87" i="4" s="1"/>
  <c r="AA87" i="4" s="1"/>
  <c r="H88" i="4" s="1"/>
  <c r="W88" i="1"/>
  <c r="V88" i="1"/>
  <c r="AD88" i="1"/>
  <c r="O89" i="1" s="1"/>
  <c r="AE88" i="1"/>
  <c r="P89" i="1" s="1"/>
  <c r="K87" i="5"/>
  <c r="L87" i="5" s="1"/>
  <c r="I86" i="2"/>
  <c r="J86" i="2" s="1"/>
  <c r="S86" i="2" s="1"/>
  <c r="T86" i="2" s="1"/>
  <c r="K89" i="1"/>
  <c r="L89" i="1" s="1"/>
  <c r="Q89" i="1" s="1"/>
  <c r="R89" i="1" s="1"/>
  <c r="K88" i="3"/>
  <c r="L88" i="3" s="1"/>
  <c r="Q88" i="3" s="1"/>
  <c r="R88" i="3" s="1"/>
  <c r="Q87" i="5"/>
  <c r="R87" i="5" s="1"/>
  <c r="AE87" i="5" l="1"/>
  <c r="P88" i="5" s="1"/>
  <c r="AD87" i="5"/>
  <c r="O88" i="5" s="1"/>
  <c r="V87" i="5"/>
  <c r="AC88" i="3"/>
  <c r="N89" i="3" s="1"/>
  <c r="Y88" i="3"/>
  <c r="F89" i="3" s="1"/>
  <c r="AB88" i="3"/>
  <c r="M89" i="3" s="1"/>
  <c r="U88" i="3"/>
  <c r="AB87" i="6"/>
  <c r="M88" i="6" s="1"/>
  <c r="Z87" i="6"/>
  <c r="G88" i="6" s="1"/>
  <c r="AA87" i="6"/>
  <c r="H88" i="6" s="1"/>
  <c r="X87" i="6"/>
  <c r="E88" i="6" s="1"/>
  <c r="AC87" i="6"/>
  <c r="N88" i="6" s="1"/>
  <c r="Y87" i="6"/>
  <c r="F88" i="6" s="1"/>
  <c r="U87" i="6"/>
  <c r="AE87" i="6"/>
  <c r="P88" i="6" s="1"/>
  <c r="AD87" i="6"/>
  <c r="O88" i="6" s="1"/>
  <c r="V87" i="6"/>
  <c r="AB89" i="1"/>
  <c r="AA89" i="1"/>
  <c r="Z89" i="1"/>
  <c r="AC89" i="1"/>
  <c r="U89" i="1"/>
  <c r="AD86" i="2"/>
  <c r="O87" i="2" s="1"/>
  <c r="AE86" i="2"/>
  <c r="P87" i="2" s="1"/>
  <c r="V86" i="2"/>
  <c r="Z87" i="4"/>
  <c r="G88" i="4" s="1"/>
  <c r="Q86" i="2"/>
  <c r="R86" i="2" s="1"/>
  <c r="AA87" i="5"/>
  <c r="H88" i="5" s="1"/>
  <c r="X87" i="5"/>
  <c r="E88" i="5" s="1"/>
  <c r="AC87" i="5"/>
  <c r="N88" i="5" s="1"/>
  <c r="Y87" i="5"/>
  <c r="F88" i="5" s="1"/>
  <c r="Z87" i="5"/>
  <c r="G88" i="5" s="1"/>
  <c r="AB87" i="5"/>
  <c r="M88" i="5" s="1"/>
  <c r="U87" i="5"/>
  <c r="W87" i="5" s="1"/>
  <c r="W87" i="4"/>
  <c r="S88" i="3"/>
  <c r="T88" i="3" s="1"/>
  <c r="AA88" i="3" s="1"/>
  <c r="H89" i="3" s="1"/>
  <c r="X87" i="4"/>
  <c r="E88" i="4" s="1"/>
  <c r="Y87" i="4"/>
  <c r="F88" i="4" s="1"/>
  <c r="S89" i="1"/>
  <c r="T89" i="1" s="1"/>
  <c r="Y89" i="1" s="1"/>
  <c r="AE87" i="4"/>
  <c r="P88" i="4" s="1"/>
  <c r="AD87" i="4"/>
  <c r="O88" i="4" s="1"/>
  <c r="V87" i="4"/>
  <c r="X88" i="3" l="1"/>
  <c r="E89" i="3" s="1"/>
  <c r="I89" i="3" s="1"/>
  <c r="J89" i="3" s="1"/>
  <c r="Q89" i="3" s="1"/>
  <c r="R89" i="3" s="1"/>
  <c r="Z88" i="3"/>
  <c r="G89" i="3" s="1"/>
  <c r="K89" i="3" s="1"/>
  <c r="L89" i="3" s="1"/>
  <c r="W87" i="6"/>
  <c r="W88" i="3"/>
  <c r="S88" i="6"/>
  <c r="T88" i="6" s="1"/>
  <c r="I88" i="4"/>
  <c r="J88" i="4" s="1"/>
  <c r="W89" i="1"/>
  <c r="K88" i="4"/>
  <c r="L88" i="4" s="1"/>
  <c r="S88" i="4" s="1"/>
  <c r="T88" i="4" s="1"/>
  <c r="X89" i="1"/>
  <c r="I88" i="6"/>
  <c r="J88" i="6" s="1"/>
  <c r="Q88" i="6" s="1"/>
  <c r="R88" i="6" s="1"/>
  <c r="I88" i="5"/>
  <c r="J88" i="5" s="1"/>
  <c r="S88" i="5" s="1"/>
  <c r="T88" i="5" s="1"/>
  <c r="AC86" i="2"/>
  <c r="N87" i="2" s="1"/>
  <c r="AA86" i="2"/>
  <c r="H87" i="2" s="1"/>
  <c r="Z86" i="2"/>
  <c r="G87" i="2" s="1"/>
  <c r="Y86" i="2"/>
  <c r="F87" i="2" s="1"/>
  <c r="AB86" i="2"/>
  <c r="M87" i="2" s="1"/>
  <c r="X86" i="2"/>
  <c r="E87" i="2" s="1"/>
  <c r="U86" i="2"/>
  <c r="W86" i="2" s="1"/>
  <c r="AD88" i="3"/>
  <c r="O89" i="3" s="1"/>
  <c r="AE88" i="3"/>
  <c r="P89" i="3" s="1"/>
  <c r="V88" i="3"/>
  <c r="AE89" i="1"/>
  <c r="AD89" i="1"/>
  <c r="V89" i="1"/>
  <c r="K88" i="5"/>
  <c r="L88" i="5" s="1"/>
  <c r="K88" i="6"/>
  <c r="L88" i="6" s="1"/>
  <c r="V88" i="5" l="1"/>
  <c r="AE88" i="5"/>
  <c r="P89" i="5" s="1"/>
  <c r="AD88" i="5"/>
  <c r="O89" i="5" s="1"/>
  <c r="Z88" i="6"/>
  <c r="G89" i="6" s="1"/>
  <c r="K89" i="6" s="1"/>
  <c r="L89" i="6" s="1"/>
  <c r="AA88" i="6"/>
  <c r="H89" i="6" s="1"/>
  <c r="AC88" i="6"/>
  <c r="N89" i="6" s="1"/>
  <c r="Y88" i="6"/>
  <c r="F89" i="6" s="1"/>
  <c r="X88" i="6"/>
  <c r="E89" i="6" s="1"/>
  <c r="I89" i="6" s="1"/>
  <c r="J89" i="6" s="1"/>
  <c r="AB88" i="6"/>
  <c r="M89" i="6" s="1"/>
  <c r="U88" i="6"/>
  <c r="W88" i="6" s="1"/>
  <c r="AD88" i="4"/>
  <c r="O89" i="4" s="1"/>
  <c r="AE88" i="4"/>
  <c r="P89" i="4" s="1"/>
  <c r="V88" i="4"/>
  <c r="AB89" i="3"/>
  <c r="AC89" i="3"/>
  <c r="U89" i="3"/>
  <c r="Q88" i="5"/>
  <c r="R88" i="5" s="1"/>
  <c r="Q88" i="4"/>
  <c r="R88" i="4" s="1"/>
  <c r="K87" i="2"/>
  <c r="L87" i="2" s="1"/>
  <c r="AE88" i="6"/>
  <c r="P89" i="6" s="1"/>
  <c r="V88" i="6"/>
  <c r="AD88" i="6"/>
  <c r="O89" i="6" s="1"/>
  <c r="S89" i="3"/>
  <c r="T89" i="3" s="1"/>
  <c r="Z89" i="3" s="1"/>
  <c r="I87" i="2"/>
  <c r="J87" i="2" s="1"/>
  <c r="S87" i="2" s="1"/>
  <c r="T87" i="2" s="1"/>
  <c r="Q87" i="2" l="1"/>
  <c r="R87" i="2" s="1"/>
  <c r="AC88" i="5"/>
  <c r="N89" i="5" s="1"/>
  <c r="Z88" i="5"/>
  <c r="G89" i="5" s="1"/>
  <c r="Y88" i="5"/>
  <c r="F89" i="5" s="1"/>
  <c r="X88" i="5"/>
  <c r="E89" i="5" s="1"/>
  <c r="I89" i="5" s="1"/>
  <c r="J89" i="5" s="1"/>
  <c r="AB88" i="5"/>
  <c r="M89" i="5" s="1"/>
  <c r="AA88" i="5"/>
  <c r="H89" i="5" s="1"/>
  <c r="U88" i="5"/>
  <c r="W88" i="5" s="1"/>
  <c r="Q89" i="6"/>
  <c r="R89" i="6" s="1"/>
  <c r="X89" i="3"/>
  <c r="V87" i="2"/>
  <c r="AE87" i="2"/>
  <c r="P88" i="2" s="1"/>
  <c r="AD87" i="2"/>
  <c r="O88" i="2" s="1"/>
  <c r="AE89" i="3"/>
  <c r="AD89" i="3"/>
  <c r="V89" i="3"/>
  <c r="W89" i="3" s="1"/>
  <c r="S89" i="6"/>
  <c r="T89" i="6" s="1"/>
  <c r="AA89" i="3"/>
  <c r="Y89" i="3"/>
  <c r="X88" i="4"/>
  <c r="E89" i="4" s="1"/>
  <c r="I89" i="4" s="1"/>
  <c r="J89" i="4" s="1"/>
  <c r="S89" i="4" s="1"/>
  <c r="T89" i="4" s="1"/>
  <c r="AC88" i="4"/>
  <c r="N89" i="4" s="1"/>
  <c r="AB88" i="4"/>
  <c r="M89" i="4" s="1"/>
  <c r="AA88" i="4"/>
  <c r="H89" i="4" s="1"/>
  <c r="Y88" i="4"/>
  <c r="F89" i="4" s="1"/>
  <c r="Z88" i="4"/>
  <c r="G89" i="4" s="1"/>
  <c r="K89" i="4" s="1"/>
  <c r="L89" i="4" s="1"/>
  <c r="U88" i="4"/>
  <c r="W88" i="4" s="1"/>
  <c r="AE89" i="4" l="1"/>
  <c r="AD89" i="4"/>
  <c r="V89" i="4"/>
  <c r="AE89" i="6"/>
  <c r="AD89" i="6"/>
  <c r="V89" i="6"/>
  <c r="AC89" i="6"/>
  <c r="AB89" i="6"/>
  <c r="AA89" i="6"/>
  <c r="Z89" i="6"/>
  <c r="Y89" i="6"/>
  <c r="X89" i="6"/>
  <c r="U89" i="6"/>
  <c r="K89" i="5"/>
  <c r="L89" i="5" s="1"/>
  <c r="S89" i="5" s="1"/>
  <c r="T89" i="5" s="1"/>
  <c r="Q89" i="4"/>
  <c r="R89" i="4" s="1"/>
  <c r="Z87" i="2"/>
  <c r="G88" i="2" s="1"/>
  <c r="Y87" i="2"/>
  <c r="F88" i="2" s="1"/>
  <c r="AA87" i="2"/>
  <c r="H88" i="2" s="1"/>
  <c r="X87" i="2"/>
  <c r="E88" i="2" s="1"/>
  <c r="U87" i="2"/>
  <c r="W87" i="2" s="1"/>
  <c r="AB87" i="2"/>
  <c r="M88" i="2" s="1"/>
  <c r="AC87" i="2"/>
  <c r="N88" i="2" s="1"/>
  <c r="AE89" i="5" l="1"/>
  <c r="AD89" i="5"/>
  <c r="V89" i="5"/>
  <c r="K88" i="2"/>
  <c r="L88" i="2" s="1"/>
  <c r="I88" i="2"/>
  <c r="J88" i="2" s="1"/>
  <c r="S88" i="2" s="1"/>
  <c r="T88" i="2" s="1"/>
  <c r="Z89" i="4"/>
  <c r="Y89" i="4"/>
  <c r="AA89" i="4"/>
  <c r="U89" i="4"/>
  <c r="W89" i="4" s="1"/>
  <c r="AC89" i="4"/>
  <c r="X89" i="4"/>
  <c r="AB89" i="4"/>
  <c r="Q89" i="5"/>
  <c r="R89" i="5" s="1"/>
  <c r="W89" i="6"/>
  <c r="Q88" i="2" l="1"/>
  <c r="R88" i="2" s="1"/>
  <c r="AE88" i="2"/>
  <c r="P89" i="2" s="1"/>
  <c r="AD88" i="2"/>
  <c r="O89" i="2" s="1"/>
  <c r="V88" i="2"/>
  <c r="Y89" i="5"/>
  <c r="AC89" i="5"/>
  <c r="AB89" i="5"/>
  <c r="AA89" i="5"/>
  <c r="U89" i="5"/>
  <c r="W89" i="5" s="1"/>
  <c r="Z89" i="5"/>
  <c r="X89" i="5"/>
  <c r="AB88" i="2" l="1"/>
  <c r="M89" i="2" s="1"/>
  <c r="AA88" i="2"/>
  <c r="H89" i="2" s="1"/>
  <c r="Y88" i="2"/>
  <c r="F89" i="2" s="1"/>
  <c r="X88" i="2"/>
  <c r="E89" i="2" s="1"/>
  <c r="U88" i="2"/>
  <c r="W88" i="2" s="1"/>
  <c r="AC88" i="2"/>
  <c r="N89" i="2" s="1"/>
  <c r="Z88" i="2"/>
  <c r="G89" i="2" s="1"/>
  <c r="K89" i="2" s="1"/>
  <c r="L89" i="2" s="1"/>
  <c r="I89" i="2" l="1"/>
  <c r="J89" i="2" s="1"/>
  <c r="S89" i="2" s="1"/>
  <c r="T89" i="2" s="1"/>
  <c r="Q89" i="2" l="1"/>
  <c r="R89" i="2" s="1"/>
  <c r="AE89" i="2"/>
  <c r="AD89" i="2"/>
  <c r="V89" i="2"/>
  <c r="AB89" i="2" l="1"/>
  <c r="X89" i="2"/>
  <c r="AC89" i="2"/>
  <c r="Y89" i="2"/>
  <c r="AA89" i="2"/>
  <c r="Z89" i="2"/>
  <c r="U89" i="2"/>
  <c r="W89" i="2" s="1"/>
</calcChain>
</file>

<file path=xl/sharedStrings.xml><?xml version="1.0" encoding="utf-8"?>
<sst xmlns="http://schemas.openxmlformats.org/spreadsheetml/2006/main" count="470" uniqueCount="78">
  <si>
    <t>Targets</t>
  </si>
  <si>
    <t>Outputs</t>
  </si>
  <si>
    <t>𝜕E_t/𝜕w5 =  𝜕(E1+E2)/𝜕w5  = 𝜕E1/𝜕w5 = (𝜕E1/𝜕a_o1)* (𝜕a_o1/𝜕o1)*(𝜕o1/𝜕w5)</t>
  </si>
  <si>
    <t>𝜕E1/𝜕a_o1 =𝜕 [(1/2) * (t1-a_o1)^2] /𝜕a_o1 = (t1 - a_o1)*(-1) = a_o1 - t1</t>
  </si>
  <si>
    <t>𝜕a_o1/𝜕o1 = 𝜕 (𝝈(o1))/𝜕o1 = 𝝈(o1) * (1-𝝈1(o1)) = a_o1 * (1-a_o1)</t>
  </si>
  <si>
    <t>Inputs</t>
  </si>
  <si>
    <t>𝜕o1/𝜕w5 = a_h1</t>
  </si>
  <si>
    <t>i1</t>
  </si>
  <si>
    <t>𝜕E_t/𝜕w5 = (a_o1-t1) * a_o1 * (1-a_o1) * a_h1</t>
  </si>
  <si>
    <t>i2</t>
  </si>
  <si>
    <t>𝜕E_t/𝜕w6 = (a_o1-t1) * a_o1 * (1-a_o1) * a_h2</t>
  </si>
  <si>
    <t>𝜕E_t/𝜕w7 = (a_o2-t2) * a_o2 * (1-a_o2) * a_h1</t>
  </si>
  <si>
    <t>𝜕E_t/𝜕w8 = (a_o2-t1) * a_o2 * (1-a_o2) * a_h2</t>
  </si>
  <si>
    <t>𝜕E1/𝜕a_h2  = (a_o2-t2)* a_o2 * (1-a_o2) * w8 +  (a_o1-t1)* a_o1 * (1-a_o1) * w6</t>
  </si>
  <si>
    <t>𝜕E_t/𝜕a_h1 = 𝜕(E1+E2)/𝜕w5</t>
  </si>
  <si>
    <t>𝜕E1/𝜕a_h1 = (𝜕E1/𝜕a_o1) * (𝜕a_o1/𝜕o1) * (𝜕o1/𝜕a_h1) = (a_o1-t1) * a_o1 * (1-a_o1) * w5 +</t>
  </si>
  <si>
    <t xml:space="preserve">  (a_o2-t2) * a_o2 * (1-a_o2) * w7</t>
  </si>
  <si>
    <t>𝜕E_t/𝜕w1 = (ET/a_o1) * (a_o1/o1) * (o1/a_h1) * (a_h1/h1) * (h1/w1)</t>
  </si>
  <si>
    <t>h1 = w1*i1+w2*i2</t>
  </si>
  <si>
    <t>𝜕E_t/𝜕w1 = (𝜕ET/𝜕a_h1) * (𝜕a_h1/𝜕h1) * (𝜕h1/𝜕w1)</t>
  </si>
  <si>
    <t>h2 = w3*i1+w4*i2</t>
  </si>
  <si>
    <t>𝜕E_t/𝜕w1 = (𝜕ET/𝜕a_h1) * (a_h1) * (1-a_h1) * 𝜕h1/𝜕w1</t>
  </si>
  <si>
    <t>a_h1 = 𝝈(h1)</t>
  </si>
  <si>
    <t>1/1+exp(-h1)</t>
  </si>
  <si>
    <t>𝜕E_t/𝜕w1 = (𝜕ET/𝜕a_h1) * (a_h1) * (1-a_h1) * i1</t>
  </si>
  <si>
    <t>𝜕E_t/𝜕w1 =  ((a_o1-t1) * a_o1 * (1-a_o1) * w5 +  (a_o2-t2) * a_o2 * (1-a_o2) * w7) * (a_h1) * (1-a_h1) * i1</t>
  </si>
  <si>
    <t>a_h2 = 𝝈(h2)</t>
  </si>
  <si>
    <t>𝜕E_t/𝜕w2 = (𝜕ET/𝜕a_h1) * (a_h1) * (1-a_h1) * i2</t>
  </si>
  <si>
    <t>o1 = w5*a_h1+ w6*a_h2</t>
  </si>
  <si>
    <t>𝜕E_t/𝜕w3 = (𝜕ET/𝜕a_h2) * (a_h2) * (1-a_h2) * i1</t>
  </si>
  <si>
    <t>o2 = w7*a_h1 + w8*a_h2</t>
  </si>
  <si>
    <t>𝜕E_t/𝜕w4 = (𝜕ET/𝜕a_h2) * (a_h2) * (1-a_h2) * i2</t>
  </si>
  <si>
    <t>a_o1 = 𝝈(o1)</t>
  </si>
  <si>
    <t>a_o2 = 𝝈(o2)</t>
  </si>
  <si>
    <t xml:space="preserve">E1 = (1/2) * (t1-a_o1)^2 </t>
  </si>
  <si>
    <t xml:space="preserve">E1 = (1/2) * (t2-a_o2)^2 </t>
  </si>
  <si>
    <t>E_Total = E1 + E2</t>
  </si>
  <si>
    <t>ƞ =</t>
  </si>
  <si>
    <t>𝜕E_t/𝜕w1</t>
  </si>
  <si>
    <t>𝜕E_t/𝜕w2</t>
  </si>
  <si>
    <t>𝜕E_t/𝜕w3</t>
  </si>
  <si>
    <t>𝜕E_t/𝜕w4</t>
  </si>
  <si>
    <t>𝜕E_t/𝜕w5</t>
  </si>
  <si>
    <t>𝜕E_t/𝜕w6</t>
  </si>
  <si>
    <t>𝜕E_t/𝜕w7</t>
  </si>
  <si>
    <t>𝜕E_t/𝜕w8</t>
  </si>
  <si>
    <t>t1</t>
  </si>
  <si>
    <t>t2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</si>
  <si>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</si>
  <si>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</si>
  <si>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</si>
  <si>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</si>
  <si>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</si>
  <si>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</si>
  <si>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</si>
  <si>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</si>
  <si>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</si>
  <si>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</si>
  <si>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</si>
  <si>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</si>
  <si>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</si>
  <si>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</si>
  <si>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</si>
  <si>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</si>
  <si>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</si>
  <si>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</si>
  <si>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</si>
  <si>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E𝜕w1</t>
  </si>
  <si>
    <t>E𝜕w2</t>
  </si>
  <si>
    <t>E𝜕w3</t>
  </si>
  <si>
    <t>E𝜕w4</t>
  </si>
  <si>
    <t>E𝜕w5</t>
  </si>
  <si>
    <t>E𝜕w6</t>
  </si>
  <si>
    <t>E𝜕w7</t>
  </si>
  <si>
    <t>E𝜕w8</t>
  </si>
  <si>
    <t>Network</t>
  </si>
  <si>
    <t>Equations for Back Propagation</t>
  </si>
  <si>
    <t>𝜕E_t/𝜕w1 =  ((a_o1-t1) * a_o1 * (1-a_o1) * w5 + 
 (a_o2-t2) * a_o2 * (1-a_o2) * w7) * (a_h1) * (1-a_h1) * 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</si>
</sst>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0.0000"/>
    <numFmt numFmtId="166" formatCode="0.000"/>
  </numFmts>
  <fonts count="15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Inconsolata"/>
    </font>
    <font>
      <sz val="11"/>
      <color rgb="FF1155CC"/>
      <name val="Inconsolata"/>
    </font>
    <font>
      <sz val="10"/>
      <color rgb="FF1155CC"/>
      <name val="Inconsolata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1"/>
      <color rgb="FF795548"/>
      <name val="Inconsolata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434343"/>
        <bgColor rgb="FF434343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/>
    <xf numFmtId="0" fontId="4" fillId="2" borderId="0" xfId="0" applyFont="1" applyFill="1" applyAlignment="1"/>
    <xf numFmtId="164" fontId="1" fillId="0" borderId="0" xfId="0" applyNumberFormat="1" applyFont="1"/>
    <xf numFmtId="0" fontId="5" fillId="0" borderId="0" xfId="0" applyFont="1"/>
    <xf numFmtId="0" fontId="6" fillId="2" borderId="0" xfId="0" applyFont="1" applyFill="1" applyAlignment="1"/>
    <xf numFmtId="0" fontId="2" fillId="2" borderId="0" xfId="0" quotePrefix="1" applyFont="1" applyFill="1" applyAlignment="1"/>
    <xf numFmtId="0" fontId="1" fillId="0" borderId="0" xfId="0" applyFont="1" applyAlignment="1"/>
    <xf numFmtId="21" fontId="1" fillId="0" borderId="0" xfId="0" applyNumberFormat="1" applyFont="1" applyAlignment="1"/>
    <xf numFmtId="0" fontId="7" fillId="3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10" fillId="2" borderId="0" xfId="0" applyNumberFormat="1" applyFont="1" applyFill="1"/>
    <xf numFmtId="165" fontId="1" fillId="0" borderId="0" xfId="0" applyNumberFormat="1" applyFont="1"/>
    <xf numFmtId="0" fontId="11" fillId="3" borderId="0" xfId="0" applyFont="1" applyFill="1" applyAlignment="1">
      <alignment horizontal="left"/>
    </xf>
    <xf numFmtId="0" fontId="12" fillId="0" borderId="0" xfId="0" applyFont="1"/>
    <xf numFmtId="21" fontId="13" fillId="0" borderId="0" xfId="0" applyNumberFormat="1" applyFont="1" applyAlignment="1"/>
    <xf numFmtId="0" fontId="13" fillId="0" borderId="0" xfId="0" applyFont="1" applyAlignment="1"/>
    <xf numFmtId="0" fontId="14" fillId="4" borderId="0" xfId="0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166" fontId="1" fillId="5" borderId="0" xfId="0" applyNumberFormat="1" applyFont="1" applyFill="1" applyAlignment="1">
      <alignment horizontal="center"/>
    </xf>
    <xf numFmtId="166" fontId="1" fillId="0" borderId="0" xfId="0" applyNumberFormat="1" applyFont="1"/>
    <xf numFmtId="0" fontId="7" fillId="6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- 0.1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'LR-0.1'!$W$36:$W$74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F4-496F-925F-75438994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301051"/>
        <c:axId val="108555767"/>
      </c:lineChart>
      <c:catAx>
        <c:axId val="952301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555767"/>
        <c:crosses val="autoZero"/>
        <c:auto val="1"/>
        <c:lblAlgn val="ctr"/>
        <c:lblOffset val="100"/>
        <c:noMultiLvlLbl val="1"/>
      </c:catAx>
      <c:valAx>
        <c:axId val="108555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23010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0.8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'LR-0.8'!$W$35:$W$74</c15:sqref>
                  </c15:fullRef>
                </c:ext>
              </c:extLst>
              <c:f>'LR-0.8'!$W$36:$W$74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  <c:pt idx="23">
                  <c:v>8.4611069068812814E-2</c:v>
                </c:pt>
                <c:pt idx="24">
                  <c:v>8.1427974349583959E-2</c:v>
                </c:pt>
                <c:pt idx="25">
                  <c:v>7.8425706626032113E-2</c:v>
                </c:pt>
                <c:pt idx="26">
                  <c:v>7.5592089334448317E-2</c:v>
                </c:pt>
                <c:pt idx="27">
                  <c:v>7.2915751897724757E-2</c:v>
                </c:pt>
                <c:pt idx="28">
                  <c:v>7.0386098411821474E-2</c:v>
                </c:pt>
                <c:pt idx="29">
                  <c:v>6.7993271298678992E-2</c:v>
                </c:pt>
                <c:pt idx="30">
                  <c:v>6.57281118780038E-2</c:v>
                </c:pt>
                <c:pt idx="31">
                  <c:v>6.3582119378524968E-2</c:v>
                </c:pt>
                <c:pt idx="32">
                  <c:v>6.1547409549604325E-2</c:v>
                </c:pt>
                <c:pt idx="33">
                  <c:v>5.9616673739416738E-2</c:v>
                </c:pt>
                <c:pt idx="34">
                  <c:v>5.7783139068160357E-2</c:v>
                </c:pt>
                <c:pt idx="35">
                  <c:v>5.6040530135606788E-2</c:v>
                </c:pt>
                <c:pt idx="36">
                  <c:v>5.4383032553909055E-2</c:v>
                </c:pt>
                <c:pt idx="37">
                  <c:v>5.2805258481812951E-2</c:v>
                </c:pt>
                <c:pt idx="38">
                  <c:v>5.1302214249016174E-2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39-4DB8-8D50-508FFFEA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506646"/>
        <c:axId val="523578173"/>
      </c:lineChart>
      <c:catAx>
        <c:axId val="1345506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3578173"/>
        <c:crosses val="autoZero"/>
        <c:auto val="1"/>
        <c:lblAlgn val="ctr"/>
        <c:lblOffset val="100"/>
        <c:noMultiLvlLbl val="1"/>
      </c:catAx>
      <c:valAx>
        <c:axId val="523578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55066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'LR-1'!$W$35:$W$74</c15:sqref>
                  </c15:fullRef>
                </c:ext>
              </c:extLst>
              <c:f>'LR-1'!$W$36:$W$74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17-44E2-AA2E-B76F11431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88646"/>
        <c:axId val="1345541527"/>
      </c:lineChart>
      <c:catAx>
        <c:axId val="344688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5541527"/>
        <c:crosses val="autoZero"/>
        <c:auto val="1"/>
        <c:lblAlgn val="ctr"/>
        <c:lblOffset val="100"/>
        <c:noMultiLvlLbl val="1"/>
      </c:catAx>
      <c:valAx>
        <c:axId val="1345541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46886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'LR-1'!$W$35:$W$74</c15:sqref>
                  </c15:fullRef>
                </c:ext>
              </c:extLst>
              <c:f>'LR-1'!$W$36:$W$74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85-432B-8922-1B292D59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594240"/>
        <c:axId val="960422456"/>
      </c:lineChart>
      <c:catAx>
        <c:axId val="10955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0422456"/>
        <c:crosses val="autoZero"/>
        <c:auto val="1"/>
        <c:lblAlgn val="ctr"/>
        <c:lblOffset val="100"/>
        <c:noMultiLvlLbl val="1"/>
      </c:catAx>
      <c:valAx>
        <c:axId val="960422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55942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0.2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'LR-0.2'!$W$36:$W$74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E2-4AEC-81CB-C4F94D54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871929"/>
        <c:axId val="1783980131"/>
      </c:lineChart>
      <c:catAx>
        <c:axId val="2068871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3980131"/>
        <c:crosses val="autoZero"/>
        <c:auto val="1"/>
        <c:lblAlgn val="ctr"/>
        <c:lblOffset val="100"/>
        <c:noMultiLvlLbl val="1"/>
      </c:catAx>
      <c:valAx>
        <c:axId val="1783980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88719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0.5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'LR-0.5'!$W$36:$W$74</c:f>
              <c:numCache>
                <c:formatCode>0.000</c:formatCode>
                <c:ptCount val="39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10-4CF2-B963-FD715345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27918"/>
        <c:axId val="559989340"/>
      </c:lineChart>
      <c:catAx>
        <c:axId val="1432927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9989340"/>
        <c:crosses val="autoZero"/>
        <c:auto val="1"/>
        <c:lblAlgn val="ctr"/>
        <c:lblOffset val="100"/>
        <c:noMultiLvlLbl val="1"/>
      </c:catAx>
      <c:valAx>
        <c:axId val="559989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29279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0.8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'LR-0.8'!$W$36:$W$74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  <c:pt idx="23">
                  <c:v>8.4611069068812814E-2</c:v>
                </c:pt>
                <c:pt idx="24">
                  <c:v>8.1427974349583959E-2</c:v>
                </c:pt>
                <c:pt idx="25">
                  <c:v>7.8425706626032113E-2</c:v>
                </c:pt>
                <c:pt idx="26">
                  <c:v>7.5592089334448317E-2</c:v>
                </c:pt>
                <c:pt idx="27">
                  <c:v>7.2915751897724757E-2</c:v>
                </c:pt>
                <c:pt idx="28">
                  <c:v>7.0386098411821474E-2</c:v>
                </c:pt>
                <c:pt idx="29">
                  <c:v>6.7993271298678992E-2</c:v>
                </c:pt>
                <c:pt idx="30">
                  <c:v>6.57281118780038E-2</c:v>
                </c:pt>
                <c:pt idx="31">
                  <c:v>6.3582119378524968E-2</c:v>
                </c:pt>
                <c:pt idx="32">
                  <c:v>6.1547409549604325E-2</c:v>
                </c:pt>
                <c:pt idx="33">
                  <c:v>5.9616673739416738E-2</c:v>
                </c:pt>
                <c:pt idx="34">
                  <c:v>5.7783139068160357E-2</c:v>
                </c:pt>
                <c:pt idx="35">
                  <c:v>5.6040530135606788E-2</c:v>
                </c:pt>
                <c:pt idx="36">
                  <c:v>5.4383032553909055E-2</c:v>
                </c:pt>
                <c:pt idx="37">
                  <c:v>5.2805258481812951E-2</c:v>
                </c:pt>
                <c:pt idx="38">
                  <c:v>5.1302214249016174E-2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E1-4A5D-A11E-8BC8E487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893399"/>
        <c:axId val="1971919407"/>
      </c:lineChart>
      <c:catAx>
        <c:axId val="2102893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1919407"/>
        <c:crosses val="autoZero"/>
        <c:auto val="1"/>
        <c:lblAlgn val="ctr"/>
        <c:lblOffset val="100"/>
        <c:noMultiLvlLbl val="1"/>
      </c:catAx>
      <c:valAx>
        <c:axId val="1971919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28933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'LR-1'!$W$36:$W$74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9F-44FA-A90C-D623E42E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56523"/>
        <c:axId val="404953921"/>
      </c:lineChart>
      <c:catAx>
        <c:axId val="1003656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4953921"/>
        <c:crosses val="autoZero"/>
        <c:auto val="1"/>
        <c:lblAlgn val="ctr"/>
        <c:lblOffset val="100"/>
        <c:noMultiLvlLbl val="1"/>
      </c:catAx>
      <c:valAx>
        <c:axId val="40495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36565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2</a:t>
            </a:r>
          </a:p>
        </c:rich>
      </c:tx>
      <c:layout>
        <c:manualLayout>
          <c:xMode val="edge"/>
          <c:yMode val="edge"/>
          <c:x val="2.6462395543175487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'LR-2'!$W$36:$W$74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5B-4CA7-B308-99E39AC97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366014"/>
        <c:axId val="1797750110"/>
      </c:lineChart>
      <c:catAx>
        <c:axId val="1771366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7750110"/>
        <c:crosses val="autoZero"/>
        <c:auto val="1"/>
        <c:lblAlgn val="ctr"/>
        <c:lblOffset val="100"/>
        <c:noMultiLvlLbl val="1"/>
      </c:catAx>
      <c:valAx>
        <c:axId val="1797750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13660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- 0.1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'LR-0.1'!$W$35:$W$74</c15:sqref>
                  </c15:fullRef>
                </c:ext>
              </c:extLst>
              <c:f>'LR-0.1'!$W$36:$W$74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17-4097-BFA2-0EE5F9C3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07851"/>
        <c:axId val="1862823275"/>
      </c:lineChart>
      <c:catAx>
        <c:axId val="554907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2823275"/>
        <c:crosses val="autoZero"/>
        <c:auto val="1"/>
        <c:lblAlgn val="ctr"/>
        <c:lblOffset val="100"/>
        <c:noMultiLvlLbl val="1"/>
      </c:catAx>
      <c:valAx>
        <c:axId val="1862823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49078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0.2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'LR-0.2'!$W$35:$W$74</c15:sqref>
                  </c15:fullRef>
                </c:ext>
              </c:extLst>
              <c:f>'LR-0.2'!$W$36:$W$74</c:f>
              <c:numCache>
                <c:formatCode>0.0000</c:formatCode>
                <c:ptCount val="39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98-4F18-8375-B19FE432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329783"/>
        <c:axId val="2136340589"/>
      </c:lineChart>
      <c:catAx>
        <c:axId val="1461329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6340589"/>
        <c:crosses val="autoZero"/>
        <c:auto val="1"/>
        <c:lblAlgn val="ctr"/>
        <c:lblOffset val="100"/>
        <c:noMultiLvlLbl val="1"/>
      </c:catAx>
      <c:valAx>
        <c:axId val="2136340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13297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Error Rate Change - LR 0.5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Lit>
              <c:ptCount val="3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'LR-0.5'!$W$35:$W$74</c15:sqref>
                  </c15:fullRef>
                </c:ext>
              </c:extLst>
              <c:f>'LR-0.5'!$W$36:$W$74</c:f>
              <c:numCache>
                <c:formatCode>0.000</c:formatCode>
                <c:ptCount val="39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A-42CD-8886-85B9B4D6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27096"/>
        <c:axId val="902263690"/>
      </c:lineChart>
      <c:catAx>
        <c:axId val="75532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2263690"/>
        <c:crosses val="autoZero"/>
        <c:auto val="1"/>
        <c:lblAlgn val="ctr"/>
        <c:lblOffset val="100"/>
        <c:noMultiLvlLbl val="1"/>
      </c:catAx>
      <c:valAx>
        <c:axId val="902263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53270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14</xdr:row>
      <xdr:rowOff>76200</xdr:rowOff>
    </xdr:from>
    <xdr:ext cx="6838950" cy="3429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57150</xdr:rowOff>
    </xdr:from>
    <xdr:ext cx="8001000" cy="23526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95250" y="57150"/>
          <a:ext cx="8001000" cy="2352675"/>
          <a:chOff x="237825" y="576800"/>
          <a:chExt cx="9480300" cy="3148913"/>
        </a:xfrm>
      </xdr:grpSpPr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8" idx="6"/>
            <a:endCxn id="9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stCxn id="12" idx="6"/>
            <a:endCxn id="13" idx="2"/>
          </xdr:cNvCxnSpPr>
        </xdr:nvCxnSpPr>
        <xdr:spPr>
          <a:xfrm rot="10800000" flipH="1">
            <a:off x="7318525" y="2086225"/>
            <a:ext cx="1468200" cy="852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5" name="Shape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>
            <a:stCxn id="5" idx="0"/>
            <a:endCxn id="7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" name="Shape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7" name="Shap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8" name="Shape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9" name="Shape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 macro="" textlink="">
        <xdr:nvSpPr>
          <xdr:cNvPr id="30" name="Shape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 macro="" textlink="">
        <xdr:nvSpPr>
          <xdr:cNvPr id="31" name="Shape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 macro="" textlink="">
        <xdr:nvSpPr>
          <xdr:cNvPr id="32" name="Shape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 macro="" textlink="">
        <xdr:nvSpPr>
          <xdr:cNvPr id="33" name="Shape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 macro="" textlink="">
        <xdr:nvSpPr>
          <xdr:cNvPr id="34" name="Shape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 macro="" textlink="">
        <xdr:nvSpPr>
          <xdr:cNvPr id="35" name="Shape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 macro="" textlink="">
        <xdr:nvSpPr>
          <xdr:cNvPr id="36" name="Shape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 macro="" textlink="">
        <xdr:nvSpPr>
          <xdr:cNvPr id="37" name="Shape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 macro="" textlink="">
        <xdr:nvSpPr>
          <xdr:cNvPr id="38" name="Shape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14</xdr:row>
      <xdr:rowOff>76200</xdr:rowOff>
    </xdr:from>
    <xdr:ext cx="6838950" cy="34290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57150</xdr:rowOff>
    </xdr:from>
    <xdr:ext cx="8001000" cy="23526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95250" y="57150"/>
          <a:ext cx="8001000" cy="2352675"/>
          <a:chOff x="237825" y="576800"/>
          <a:chExt cx="9480300" cy="3148913"/>
        </a:xfrm>
      </xdr:grpSpPr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>
            <a:stCxn id="8" idx="6"/>
            <a:endCxn id="9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>
            <a:stCxn id="12" idx="6"/>
            <a:endCxn id="13" idx="2"/>
          </xdr:cNvCxnSpPr>
        </xdr:nvCxnSpPr>
        <xdr:spPr>
          <a:xfrm rot="10800000" flipH="1">
            <a:off x="7318525" y="2086225"/>
            <a:ext cx="1468200" cy="852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5" name="Shap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>
            <a:stCxn id="5" idx="0"/>
            <a:endCxn id="7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" name="Shape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7" name="Shap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8" name="Shap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9" name="Shap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 macro="" textlink="">
        <xdr:nvSpPr>
          <xdr:cNvPr id="30" name="Shap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 macro="" textlink="">
        <xdr:nvSpPr>
          <xdr:cNvPr id="31" name="Shape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 macro="" textlink="">
        <xdr:nvSpPr>
          <xdr:cNvPr id="32" name="Shape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 macro="" textlink="">
        <xdr:nvSpPr>
          <xdr:cNvPr id="33" name="Shap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 macro="" textlink="">
        <xdr:nvSpPr>
          <xdr:cNvPr id="34" name="Shap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 macro="" textlink="">
        <xdr:nvSpPr>
          <xdr:cNvPr id="35" name="Shap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 macro="" textlink="">
        <xdr:nvSpPr>
          <xdr:cNvPr id="36" name="Shape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 macro="" textlink="">
        <xdr:nvSpPr>
          <xdr:cNvPr id="37" name="Shape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 macro="" textlink="">
        <xdr:nvSpPr>
          <xdr:cNvPr id="38" name="Shap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14</xdr:row>
      <xdr:rowOff>190500</xdr:rowOff>
    </xdr:from>
    <xdr:ext cx="5562600" cy="27908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47625</xdr:colOff>
      <xdr:row>1</xdr:row>
      <xdr:rowOff>104775</xdr:rowOff>
    </xdr:from>
    <xdr:ext cx="7896225" cy="2305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7625" y="302895"/>
          <a:ext cx="7896225" cy="2305050"/>
          <a:chOff x="237825" y="576800"/>
          <a:chExt cx="9480300" cy="3148913"/>
        </a:xfrm>
      </xdr:grpSpPr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8" idx="6"/>
            <a:endCxn id="9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CxnSpPr>
            <a:stCxn id="12" idx="6"/>
            <a:endCxn id="13" idx="2"/>
          </xdr:cNvCxnSpPr>
        </xdr:nvCxnSpPr>
        <xdr:spPr>
          <a:xfrm rot="10800000" flipH="1">
            <a:off x="7318525" y="2086225"/>
            <a:ext cx="1468200" cy="852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5" name="Shape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CxnSpPr>
            <a:stCxn id="5" idx="0"/>
            <a:endCxn id="7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" name="Shape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7" name="Shape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8" name="Shape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9" name="Shape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 macro="" textlink="">
        <xdr:nvSpPr>
          <xdr:cNvPr id="30" name="Shape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 macro="" textlink="">
        <xdr:nvSpPr>
          <xdr:cNvPr id="31" name="Shape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 macro="" textlink="">
        <xdr:nvSpPr>
          <xdr:cNvPr id="32" name="Shape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 macro="" textlink="">
        <xdr:nvSpPr>
          <xdr:cNvPr id="33" name="Shape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 macro="" textlink="">
        <xdr:nvSpPr>
          <xdr:cNvPr id="34" name="Shape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 macro="" textlink="">
        <xdr:nvSpPr>
          <xdr:cNvPr id="35" name="Shape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 macro="" textlink="">
        <xdr:nvSpPr>
          <xdr:cNvPr id="36" name="Shape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 macro="" textlink="">
        <xdr:nvSpPr>
          <xdr:cNvPr id="37" name="Shape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 macro="" textlink="">
        <xdr:nvSpPr>
          <xdr:cNvPr id="38" name="Shape 37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14</xdr:row>
      <xdr:rowOff>76200</xdr:rowOff>
    </xdr:from>
    <xdr:ext cx="6838950" cy="34290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57150</xdr:rowOff>
    </xdr:from>
    <xdr:ext cx="8001000" cy="235267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95250" y="57150"/>
          <a:ext cx="8001000" cy="2352675"/>
          <a:chOff x="237825" y="576800"/>
          <a:chExt cx="9480300" cy="3148913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>
            <a:stCxn id="8" idx="6"/>
            <a:endCxn id="9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CxnSpPr>
            <a:stCxn id="12" idx="6"/>
            <a:endCxn id="13" idx="2"/>
          </xdr:cNvCxnSpPr>
        </xdr:nvCxnSpPr>
        <xdr:spPr>
          <a:xfrm rot="10800000" flipH="1">
            <a:off x="7318525" y="2086225"/>
            <a:ext cx="1468200" cy="852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5" name="Shap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>
            <a:stCxn id="5" idx="0"/>
            <a:endCxn id="7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" name="Shap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7" name="Shape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8" name="Shap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9" name="Shap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 macro="" textlink="">
        <xdr:nvSpPr>
          <xdr:cNvPr id="30" name="Shape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 macro="" textlink="">
        <xdr:nvSpPr>
          <xdr:cNvPr id="31" name="Shap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 macro="" textlink="">
        <xdr:nvSpPr>
          <xdr:cNvPr id="32" name="Shap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 macro="" textlink="">
        <xdr:nvSpPr>
          <xdr:cNvPr id="33" name="Shape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 macro="" textlink="">
        <xdr:nvSpPr>
          <xdr:cNvPr id="34" name="Shap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 macro="" textlink="">
        <xdr:nvSpPr>
          <xdr:cNvPr id="35" name="Shap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 macro="" textlink="">
        <xdr:nvSpPr>
          <xdr:cNvPr id="36" name="Shape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 macro="" textlink="">
        <xdr:nvSpPr>
          <xdr:cNvPr id="37" name="Shap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 macro="" textlink="">
        <xdr:nvSpPr>
          <xdr:cNvPr id="38" name="Shap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14</xdr:row>
      <xdr:rowOff>76200</xdr:rowOff>
    </xdr:from>
    <xdr:ext cx="6838950" cy="342900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57150</xdr:rowOff>
    </xdr:from>
    <xdr:ext cx="8001000" cy="235267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95250" y="57150"/>
          <a:ext cx="8001000" cy="2352675"/>
          <a:chOff x="237825" y="576800"/>
          <a:chExt cx="9480300" cy="3148913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CxnSpPr>
            <a:stCxn id="8" idx="6"/>
            <a:endCxn id="9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CxnSpPr>
            <a:stCxn id="12" idx="6"/>
            <a:endCxn id="13" idx="2"/>
          </xdr:cNvCxnSpPr>
        </xdr:nvCxnSpPr>
        <xdr:spPr>
          <a:xfrm rot="10800000" flipH="1">
            <a:off x="7318525" y="2086225"/>
            <a:ext cx="1468200" cy="852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5" name="Shape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CxnSpPr>
            <a:stCxn id="5" idx="0"/>
            <a:endCxn id="7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" name="Shape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7" name="Shape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8" name="Shape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9" name="Shape 28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 macro="" textlink="">
        <xdr:nvSpPr>
          <xdr:cNvPr id="30" name="Shape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 macro="" textlink="">
        <xdr:nvSpPr>
          <xdr:cNvPr id="31" name="Shape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 macro="" textlink="">
        <xdr:nvSpPr>
          <xdr:cNvPr id="32" name="Shape 3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 macro="" textlink="">
        <xdr:nvSpPr>
          <xdr:cNvPr id="33" name="Shape 32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 macro="" textlink="">
        <xdr:nvSpPr>
          <xdr:cNvPr id="34" name="Shape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 macro="" textlink="">
        <xdr:nvSpPr>
          <xdr:cNvPr id="35" name="Shape 3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 macro="" textlink="">
        <xdr:nvSpPr>
          <xdr:cNvPr id="36" name="Shape 35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 macro="" textlink="">
        <xdr:nvSpPr>
          <xdr:cNvPr id="37" name="Shape 36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 macro="" textlink="">
        <xdr:nvSpPr>
          <xdr:cNvPr id="38" name="Shape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14</xdr:row>
      <xdr:rowOff>76200</xdr:rowOff>
    </xdr:from>
    <xdr:ext cx="6838950" cy="342900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57150</xdr:rowOff>
    </xdr:from>
    <xdr:ext cx="8001000" cy="235267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95250" y="57150"/>
          <a:ext cx="8001000" cy="2352675"/>
          <a:chOff x="237825" y="576800"/>
          <a:chExt cx="9480300" cy="3148913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909825" y="1363825"/>
            <a:ext cx="17310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8" idx="6"/>
            <a:endCxn id="9" idx="2"/>
          </xdr:cNvCxnSpPr>
        </xdr:nvCxnSpPr>
        <xdr:spPr>
          <a:xfrm rot="10800000" flipH="1">
            <a:off x="4040144" y="1363825"/>
            <a:ext cx="1674900" cy="1574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CxnSpPr>
            <a:stCxn id="12" idx="6"/>
            <a:endCxn id="13" idx="2"/>
          </xdr:cNvCxnSpPr>
        </xdr:nvCxnSpPr>
        <xdr:spPr>
          <a:xfrm rot="10800000" flipH="1">
            <a:off x="7318525" y="2086225"/>
            <a:ext cx="1468200" cy="852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5" name="Shape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CxnSpPr>
            <a:stCxn id="5" idx="0"/>
            <a:endCxn id="7" idx="0"/>
          </xdr:cNvCxnSpPr>
        </xdr:nvCxnSpPr>
        <xdr:spPr>
          <a:xfrm rot="-5400000" flipH="1">
            <a:off x="3340202" y="636050"/>
            <a:ext cx="600" cy="8130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6" name="Shape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CxnSpPr/>
        </xdr:nvCxnSpPr>
        <xdr:spPr>
          <a:xfrm rot="-5400000" flipH="1">
            <a:off x="6506600" y="576800"/>
            <a:ext cx="600" cy="93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7" name="Shape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CxnSpPr/>
        </xdr:nvCxnSpPr>
        <xdr:spPr>
          <a:xfrm rot="-5400000" flipH="1">
            <a:off x="3339980" y="2853612"/>
            <a:ext cx="600" cy="8127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8" name="Shape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CxnSpPr/>
        </xdr:nvCxnSpPr>
        <xdr:spPr>
          <a:xfrm rot="-5400000" flipH="1">
            <a:off x="6506600" y="2794213"/>
            <a:ext cx="600" cy="931500"/>
          </a:xfrm>
          <a:prstGeom prst="curvedConnector3">
            <a:avLst>
              <a:gd name="adj1" fmla="val 5244791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9" name="Shape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 macro="" textlink="">
        <xdr:nvSpPr>
          <xdr:cNvPr id="30" name="Shape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 macro="" textlink="">
        <xdr:nvSpPr>
          <xdr:cNvPr id="31" name="Shape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 macro="" textlink="">
        <xdr:nvSpPr>
          <xdr:cNvPr id="32" name="Shape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 macro="" textlink="">
        <xdr:nvSpPr>
          <xdr:cNvPr id="33" name="Shape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 macro="" textlink="">
        <xdr:nvSpPr>
          <xdr:cNvPr id="34" name="Shape 3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 macro="" textlink="">
        <xdr:nvSpPr>
          <xdr:cNvPr id="35" name="Shap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 macro="" textlink="">
        <xdr:nvSpPr>
          <xdr:cNvPr id="36" name="Shape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 macro="" textlink="">
        <xdr:nvSpPr>
          <xdr:cNvPr id="37" name="Shape 36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 macro="" textlink="">
        <xdr:nvSpPr>
          <xdr:cNvPr id="38" name="Shape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0" cy="236220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581025</xdr:colOff>
      <xdr:row>0</xdr:row>
      <xdr:rowOff>0</xdr:rowOff>
    </xdr:from>
    <xdr:ext cx="4562475" cy="236220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381000</xdr:colOff>
      <xdr:row>0</xdr:row>
      <xdr:rowOff>0</xdr:rowOff>
    </xdr:from>
    <xdr:ext cx="4429125" cy="236220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57150</xdr:rowOff>
    </xdr:from>
    <xdr:ext cx="4381500" cy="244792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581025</xdr:colOff>
      <xdr:row>12</xdr:row>
      <xdr:rowOff>57150</xdr:rowOff>
    </xdr:from>
    <xdr:ext cx="4562475" cy="244792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381000</xdr:colOff>
      <xdr:row>12</xdr:row>
      <xdr:rowOff>57150</xdr:rowOff>
    </xdr:from>
    <xdr:ext cx="4429125" cy="244792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9"/>
  <sheetViews>
    <sheetView topLeftCell="C35" workbookViewId="0">
      <selection activeCell="L96" sqref="L96"/>
    </sheetView>
  </sheetViews>
  <sheetFormatPr defaultColWidth="14.44140625" defaultRowHeight="15.75" customHeight="1"/>
  <cols>
    <col min="1" max="38" width="9.44140625" customWidth="1"/>
  </cols>
  <sheetData>
    <row r="1" spans="12:18">
      <c r="N1" s="1" t="s">
        <v>0</v>
      </c>
      <c r="O1" s="1" t="s">
        <v>1</v>
      </c>
    </row>
    <row r="2" spans="12:18">
      <c r="N2" s="1">
        <v>0.01</v>
      </c>
      <c r="O2" s="2"/>
      <c r="Q2" s="3" t="s">
        <v>2</v>
      </c>
    </row>
    <row r="3" spans="12:18">
      <c r="N3" s="1">
        <v>0.99</v>
      </c>
      <c r="O3" s="2"/>
      <c r="Q3" s="3" t="s">
        <v>3</v>
      </c>
    </row>
    <row r="4" spans="12:18">
      <c r="P4" s="4"/>
      <c r="Q4" s="3" t="s">
        <v>4</v>
      </c>
    </row>
    <row r="5" spans="12:18">
      <c r="N5" s="1" t="s">
        <v>5</v>
      </c>
      <c r="O5" s="1" t="s">
        <v>5</v>
      </c>
      <c r="P5" s="4"/>
      <c r="Q5" s="3" t="s">
        <v>6</v>
      </c>
    </row>
    <row r="6" spans="12:18">
      <c r="N6" s="1" t="s">
        <v>7</v>
      </c>
      <c r="O6" s="1">
        <v>0.05</v>
      </c>
      <c r="P6" s="4"/>
      <c r="Q6" s="5" t="s">
        <v>8</v>
      </c>
    </row>
    <row r="7" spans="12:18">
      <c r="L7" s="6"/>
      <c r="N7" s="1" t="s">
        <v>9</v>
      </c>
      <c r="O7" s="1">
        <v>0.1</v>
      </c>
      <c r="P7" s="4"/>
      <c r="Q7" s="5" t="s">
        <v>10</v>
      </c>
    </row>
    <row r="8" spans="12:18">
      <c r="P8" s="4"/>
      <c r="Q8" s="5" t="s">
        <v>11</v>
      </c>
    </row>
    <row r="9" spans="12:18">
      <c r="P9" s="4"/>
      <c r="Q9" s="5" t="s">
        <v>12</v>
      </c>
    </row>
    <row r="10" spans="12:18">
      <c r="Q10" s="7"/>
    </row>
    <row r="12" spans="12:18">
      <c r="Q12" s="7"/>
      <c r="R12" s="8"/>
    </row>
    <row r="13" spans="12:18">
      <c r="Q13" s="7"/>
    </row>
    <row r="14" spans="12:18">
      <c r="Q14" s="7"/>
    </row>
    <row r="15" spans="12:18">
      <c r="Q15" s="8" t="s">
        <v>13</v>
      </c>
    </row>
    <row r="16" spans="12:18">
      <c r="Q16" s="7"/>
    </row>
    <row r="17" spans="2:24">
      <c r="Q17" s="7"/>
    </row>
    <row r="18" spans="2:24">
      <c r="Q18" s="3" t="s">
        <v>14</v>
      </c>
    </row>
    <row r="19" spans="2:24">
      <c r="Q19" s="3" t="s">
        <v>15</v>
      </c>
    </row>
    <row r="20" spans="2:24">
      <c r="V20" s="9" t="s">
        <v>16</v>
      </c>
    </row>
    <row r="21" spans="2:24">
      <c r="Q21" s="3"/>
    </row>
    <row r="22" spans="2:24">
      <c r="Q22" s="3" t="s">
        <v>17</v>
      </c>
    </row>
    <row r="23" spans="2:24">
      <c r="B23" s="10" t="s">
        <v>18</v>
      </c>
      <c r="Q23" s="3" t="s">
        <v>19</v>
      </c>
    </row>
    <row r="24" spans="2:24">
      <c r="B24" s="10" t="s">
        <v>20</v>
      </c>
      <c r="M24" s="11"/>
      <c r="Q24" s="3" t="s">
        <v>21</v>
      </c>
    </row>
    <row r="25" spans="2:24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 spans="2:24">
      <c r="B26" s="10" t="s">
        <v>26</v>
      </c>
      <c r="P26" s="4"/>
      <c r="Q26" s="3" t="s">
        <v>27</v>
      </c>
    </row>
    <row r="27" spans="2:24">
      <c r="B27" s="10" t="s">
        <v>28</v>
      </c>
      <c r="P27" s="4"/>
      <c r="Q27" s="3" t="s">
        <v>29</v>
      </c>
    </row>
    <row r="28" spans="2:24">
      <c r="B28" s="10" t="s">
        <v>30</v>
      </c>
      <c r="P28" s="4"/>
      <c r="Q28" s="3" t="s">
        <v>31</v>
      </c>
    </row>
    <row r="29" spans="2:24">
      <c r="B29" s="10" t="s">
        <v>32</v>
      </c>
      <c r="P29" s="4"/>
    </row>
    <row r="30" spans="2:24">
      <c r="B30" s="10" t="s">
        <v>33</v>
      </c>
    </row>
    <row r="31" spans="2:24">
      <c r="B31" s="10" t="s">
        <v>34</v>
      </c>
    </row>
    <row r="32" spans="2:24">
      <c r="B32" s="10" t="s">
        <v>35</v>
      </c>
    </row>
    <row r="33" spans="1:38">
      <c r="B33" s="10" t="s">
        <v>36</v>
      </c>
    </row>
    <row r="34" spans="1:38">
      <c r="F34" s="10" t="s">
        <v>37</v>
      </c>
      <c r="G34" s="12">
        <v>0.1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8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13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14" t="s">
        <v>67</v>
      </c>
      <c r="Y35" s="14" t="s">
        <v>68</v>
      </c>
      <c r="Z35" s="14" t="s">
        <v>69</v>
      </c>
      <c r="AA35" s="14" t="s">
        <v>70</v>
      </c>
      <c r="AB35" s="14" t="s">
        <v>71</v>
      </c>
      <c r="AC35" s="14" t="s">
        <v>72</v>
      </c>
      <c r="AD35" s="14" t="s">
        <v>73</v>
      </c>
      <c r="AE35" s="14" t="s">
        <v>74</v>
      </c>
      <c r="AF35" s="14"/>
      <c r="AG35" s="13"/>
    </row>
    <row r="36" spans="1:38">
      <c r="A36" s="15">
        <f t="shared" ref="A36:A89" si="0">$N$2</f>
        <v>0.01</v>
      </c>
      <c r="B36" s="15">
        <f t="shared" ref="B36:B89" si="1">$N$3</f>
        <v>0.99</v>
      </c>
      <c r="C36" s="16">
        <f t="shared" ref="C36:C89" si="2">$O$6</f>
        <v>0.05</v>
      </c>
      <c r="D36" s="16">
        <f t="shared" ref="D36:D89" si="3">$O$7</f>
        <v>0.1</v>
      </c>
      <c r="E36" s="16">
        <v>0.15</v>
      </c>
      <c r="F36" s="16">
        <v>0.2</v>
      </c>
      <c r="G36" s="16">
        <v>0.25</v>
      </c>
      <c r="H36" s="16">
        <v>0.3</v>
      </c>
      <c r="I36" s="15">
        <f t="shared" ref="I36:I89" si="4">E36*C36+F36*D36</f>
        <v>2.7500000000000004E-2</v>
      </c>
      <c r="J36" s="15">
        <f t="shared" ref="J36:J89" si="5">1/(1+EXP(-I36))</f>
        <v>0.50687456676453424</v>
      </c>
      <c r="K36" s="15">
        <f t="shared" ref="K36:K89" si="6">G36*C36+H36*D36</f>
        <v>4.2499999999999996E-2</v>
      </c>
      <c r="L36" s="15">
        <f t="shared" ref="L36:L89" si="7">1/(1+EXP(-K36))</f>
        <v>0.51062340100496373</v>
      </c>
      <c r="M36" s="16">
        <v>0.4</v>
      </c>
      <c r="N36" s="16">
        <v>0.45</v>
      </c>
      <c r="O36" s="16">
        <v>0.5</v>
      </c>
      <c r="P36" s="16">
        <v>0.55000000000000004</v>
      </c>
      <c r="Q36" s="15">
        <f t="shared" ref="Q36:Q89" si="8">M36*J36+N36*L36</f>
        <v>0.43253035715804738</v>
      </c>
      <c r="R36" s="15">
        <f t="shared" ref="R36:R89" si="9">1/(1+EXP(-Q36))</f>
        <v>0.60647773220672796</v>
      </c>
      <c r="S36" s="15">
        <f t="shared" ref="S36:S89" si="10">O36*J36+P36*L36</f>
        <v>0.53428015393499717</v>
      </c>
      <c r="T36" s="15">
        <f t="shared" ref="T36:T89" si="11">1/(1+EXP(-S36))</f>
        <v>0.63048083545063482</v>
      </c>
      <c r="U36" s="15">
        <f t="shared" ref="U36:U89" si="12">0.5*(A36-R36)^2</f>
        <v>0.17789284250924053</v>
      </c>
      <c r="V36" s="15">
        <f t="shared" ref="V36:V89" si="13">0.5*(B36-T36)^2</f>
        <v>6.4627014839136757E-2</v>
      </c>
      <c r="W36" s="17">
        <f t="shared" ref="W36:W89" si="14">U36+V36</f>
        <v>0.24251985734837728</v>
      </c>
      <c r="X36" s="15">
        <f t="shared" ref="X36:X89" si="15">((R36-A36)*R36*(1-R36)*M36 +(T36-B36)*T36*(1-T36)*O36)*J36*(1-J36)*C36</f>
        <v>1.882556669401121E-4</v>
      </c>
      <c r="Y36" s="18">
        <f t="shared" ref="Y36:Y89" si="16">((R36-A36)*R36*(1-R36)*M36 +(T36-B36)*T36*(1-T36)*O36)*J36*(1-J36)*D36</f>
        <v>3.765113338802242E-4</v>
      </c>
      <c r="Z36" s="18">
        <f t="shared" ref="Z36:Z89" si="17">((R36-A36)*R36*(1-R36)*N36 +(T36-B36)*T36*(1-T36)*P36)*J36*(1-J36)*C36</f>
        <v>2.2487247755452336E-4</v>
      </c>
      <c r="AA36" s="18">
        <f t="shared" ref="AA36:AA89" si="18">((R36-A36)*R36*(1-R36)*N36 +(T36-B36)*T36*(1-T36)*P36)*J36*(1-J36)*D36</f>
        <v>4.4974495510904672E-4</v>
      </c>
      <c r="AB36" s="15">
        <f t="shared" ref="AB36:AB89" si="19">(R36-A36)*R36 *(1-R36)*J36</f>
        <v>7.2157072912136258E-2</v>
      </c>
      <c r="AC36" s="15">
        <f t="shared" ref="AC36:AC89" si="20">(R36-A36)*R36 *(1-R36)*L36</f>
        <v>7.2690745191944781E-2</v>
      </c>
      <c r="AD36" s="15">
        <f t="shared" ref="AD36:AD89" si="21">(T36-B36)*T36*(1-T36)*J36</f>
        <v>-4.2455250092604709E-2</v>
      </c>
      <c r="AE36" s="15">
        <f t="shared" ref="AE36:AE89" si="22">(T36-B36)*T36*(1-T36)*L36</f>
        <v>-4.276924828006376E-2</v>
      </c>
      <c r="AF36" s="15"/>
      <c r="AG36" s="15"/>
      <c r="AH36" s="15"/>
      <c r="AI36" s="15"/>
      <c r="AJ36" s="15"/>
      <c r="AK36" s="15"/>
      <c r="AL36" s="15"/>
    </row>
    <row r="37" spans="1:38">
      <c r="A37" s="15">
        <f t="shared" si="0"/>
        <v>0.01</v>
      </c>
      <c r="B37" s="15">
        <f t="shared" si="1"/>
        <v>0.99</v>
      </c>
      <c r="C37" s="16">
        <f t="shared" si="2"/>
        <v>0.05</v>
      </c>
      <c r="D37" s="16">
        <f t="shared" si="3"/>
        <v>0.1</v>
      </c>
      <c r="E37" s="19">
        <f t="shared" ref="E37:H37" si="23">E36-$G$34*X36</f>
        <v>0.149981174433306</v>
      </c>
      <c r="F37" s="19">
        <f t="shared" si="23"/>
        <v>0.19996234886661199</v>
      </c>
      <c r="G37" s="19">
        <f t="shared" si="23"/>
        <v>0.24997751275224456</v>
      </c>
      <c r="H37" s="19">
        <f t="shared" si="23"/>
        <v>0.2999550255044891</v>
      </c>
      <c r="I37" s="15">
        <f t="shared" si="4"/>
        <v>2.7495293608326501E-2</v>
      </c>
      <c r="J37" s="15">
        <f t="shared" si="5"/>
        <v>0.50687339038900037</v>
      </c>
      <c r="K37" s="15">
        <f t="shared" si="6"/>
        <v>4.2494378188061142E-2</v>
      </c>
      <c r="L37" s="15">
        <f t="shared" si="7"/>
        <v>0.51062199618635395</v>
      </c>
      <c r="M37" s="19">
        <f t="shared" ref="M37:P37" si="24">M36-$G$34*AB36</f>
        <v>0.3927842927087864</v>
      </c>
      <c r="N37" s="19">
        <f t="shared" si="24"/>
        <v>0.44273092548080556</v>
      </c>
      <c r="O37" s="19">
        <f t="shared" si="24"/>
        <v>0.50424552500926045</v>
      </c>
      <c r="P37" s="19">
        <f t="shared" si="24"/>
        <v>0.55427692482800639</v>
      </c>
      <c r="Q37" s="15">
        <f t="shared" si="8"/>
        <v>0.42516005507928889</v>
      </c>
      <c r="R37" s="15">
        <f t="shared" si="9"/>
        <v>0.6047173440054705</v>
      </c>
      <c r="S37" s="15">
        <f t="shared" si="10"/>
        <v>0.53861462864563558</v>
      </c>
      <c r="T37" s="15">
        <f t="shared" si="11"/>
        <v>0.6314900862416406</v>
      </c>
      <c r="U37" s="15">
        <f t="shared" si="12"/>
        <v>0.17684435963046058</v>
      </c>
      <c r="V37" s="15">
        <f t="shared" si="13"/>
        <v>6.4264679131513139E-2</v>
      </c>
      <c r="W37" s="17">
        <f t="shared" si="14"/>
        <v>0.2411090387619737</v>
      </c>
      <c r="X37" s="15">
        <f t="shared" si="15"/>
        <v>1.720759537083246E-4</v>
      </c>
      <c r="Y37" s="18">
        <f t="shared" si="16"/>
        <v>3.441519074166492E-4</v>
      </c>
      <c r="Z37" s="18">
        <f t="shared" si="17"/>
        <v>2.0864700160177618E-4</v>
      </c>
      <c r="AA37" s="18">
        <f t="shared" si="18"/>
        <v>4.1729400320355235E-4</v>
      </c>
      <c r="AB37" s="15">
        <f t="shared" si="19"/>
        <v>7.2056021697241859E-2</v>
      </c>
      <c r="AC37" s="15">
        <f t="shared" si="20"/>
        <v>7.258891536613464E-2</v>
      </c>
      <c r="AD37" s="15">
        <f t="shared" si="21"/>
        <v>-4.2287924930072926E-2</v>
      </c>
      <c r="AE37" s="15">
        <f t="shared" si="22"/>
        <v>-4.2600667251048323E-2</v>
      </c>
    </row>
    <row r="38" spans="1:38">
      <c r="A38" s="15">
        <f t="shared" si="0"/>
        <v>0.01</v>
      </c>
      <c r="B38" s="15">
        <f t="shared" si="1"/>
        <v>0.99</v>
      </c>
      <c r="C38" s="16">
        <f t="shared" si="2"/>
        <v>0.05</v>
      </c>
      <c r="D38" s="16">
        <f t="shared" si="3"/>
        <v>0.1</v>
      </c>
      <c r="E38" s="19">
        <f t="shared" ref="E38:H38" si="25">E37-$G$34*X37</f>
        <v>0.14996396683793517</v>
      </c>
      <c r="F38" s="19">
        <f t="shared" si="25"/>
        <v>0.19992793367587033</v>
      </c>
      <c r="G38" s="19">
        <f t="shared" si="25"/>
        <v>0.24995664805208437</v>
      </c>
      <c r="H38" s="19">
        <f t="shared" si="25"/>
        <v>0.29991329610416873</v>
      </c>
      <c r="I38" s="15">
        <f t="shared" si="4"/>
        <v>2.7490991709483794E-2</v>
      </c>
      <c r="J38" s="15">
        <f t="shared" si="5"/>
        <v>0.50687231511749464</v>
      </c>
      <c r="K38" s="15">
        <f t="shared" si="6"/>
        <v>4.2489162013021095E-2</v>
      </c>
      <c r="L38" s="15">
        <f t="shared" si="7"/>
        <v>0.51062069273104604</v>
      </c>
      <c r="M38" s="19">
        <f t="shared" ref="M38:P38" si="26">M37-$G$34*AB37</f>
        <v>0.38557869053906219</v>
      </c>
      <c r="N38" s="19">
        <f t="shared" si="26"/>
        <v>0.43547203394419209</v>
      </c>
      <c r="O38" s="19">
        <f t="shared" si="26"/>
        <v>0.50847431750226779</v>
      </c>
      <c r="P38" s="19">
        <f t="shared" si="26"/>
        <v>0.55853699155311121</v>
      </c>
      <c r="Q38" s="15">
        <f t="shared" si="8"/>
        <v>0.41780019517108746</v>
      </c>
      <c r="R38" s="15">
        <f t="shared" si="9"/>
        <v>0.6029567362452668</v>
      </c>
      <c r="S38" s="15">
        <f t="shared" si="10"/>
        <v>0.54293210003292658</v>
      </c>
      <c r="T38" s="15">
        <f t="shared" si="11"/>
        <v>0.63249423493072576</v>
      </c>
      <c r="U38" s="15">
        <f t="shared" si="12"/>
        <v>0.17579884552931943</v>
      </c>
      <c r="V38" s="15">
        <f t="shared" si="13"/>
        <v>6.3905186028883551E-2</v>
      </c>
      <c r="W38" s="17">
        <f t="shared" si="14"/>
        <v>0.23970403155820297</v>
      </c>
      <c r="X38" s="15">
        <f t="shared" si="15"/>
        <v>1.5596893740902484E-4</v>
      </c>
      <c r="Y38" s="18">
        <f t="shared" si="16"/>
        <v>3.1193787481804968E-4</v>
      </c>
      <c r="Z38" s="18">
        <f t="shared" si="17"/>
        <v>1.9249096882021713E-4</v>
      </c>
      <c r="AA38" s="18">
        <f t="shared" si="18"/>
        <v>3.8498193764043427E-4</v>
      </c>
      <c r="AB38" s="15">
        <f t="shared" si="19"/>
        <v>7.1952445956407832E-2</v>
      </c>
      <c r="AC38" s="15">
        <f t="shared" si="20"/>
        <v>7.248454236337129E-2</v>
      </c>
      <c r="AD38" s="15">
        <f t="shared" si="21"/>
        <v>-4.2121356429153683E-2</v>
      </c>
      <c r="AE38" s="15">
        <f t="shared" si="22"/>
        <v>-4.2432848583651921E-2</v>
      </c>
    </row>
    <row r="39" spans="1:38">
      <c r="A39" s="15">
        <f t="shared" si="0"/>
        <v>0.01</v>
      </c>
      <c r="B39" s="15">
        <f t="shared" si="1"/>
        <v>0.99</v>
      </c>
      <c r="C39" s="16">
        <f t="shared" si="2"/>
        <v>0.05</v>
      </c>
      <c r="D39" s="16">
        <f t="shared" si="3"/>
        <v>0.1</v>
      </c>
      <c r="E39" s="19">
        <f t="shared" ref="E39:H39" si="27">E38-$G$34*X38</f>
        <v>0.14994836994419428</v>
      </c>
      <c r="F39" s="19">
        <f t="shared" si="27"/>
        <v>0.19989673988838852</v>
      </c>
      <c r="G39" s="19">
        <f t="shared" si="27"/>
        <v>0.24993739895520234</v>
      </c>
      <c r="H39" s="19">
        <f t="shared" si="27"/>
        <v>0.29987479791040467</v>
      </c>
      <c r="I39" s="15">
        <f t="shared" si="4"/>
        <v>2.7487092486048567E-2</v>
      </c>
      <c r="J39" s="15">
        <f t="shared" si="5"/>
        <v>0.50687134049576499</v>
      </c>
      <c r="K39" s="15">
        <f t="shared" si="6"/>
        <v>4.2484349738800581E-2</v>
      </c>
      <c r="L39" s="15">
        <f t="shared" si="7"/>
        <v>0.51061949020524977</v>
      </c>
      <c r="M39" s="19">
        <f t="shared" ref="M39:P39" si="28">M38-$G$34*AB38</f>
        <v>0.37838344594342138</v>
      </c>
      <c r="N39" s="19">
        <f t="shared" si="28"/>
        <v>0.42822357970785496</v>
      </c>
      <c r="O39" s="19">
        <f t="shared" si="28"/>
        <v>0.51268645314518313</v>
      </c>
      <c r="P39" s="19">
        <f t="shared" si="28"/>
        <v>0.56278027641147643</v>
      </c>
      <c r="Q39" s="15">
        <f t="shared" si="8"/>
        <v>0.41045103043104086</v>
      </c>
      <c r="R39" s="15">
        <f t="shared" si="9"/>
        <v>0.60119602255223481</v>
      </c>
      <c r="S39" s="15">
        <f t="shared" si="10"/>
        <v>0.54723264759851586</v>
      </c>
      <c r="T39" s="15">
        <f t="shared" si="11"/>
        <v>0.63349330609560972</v>
      </c>
      <c r="U39" s="15">
        <f t="shared" si="12"/>
        <v>0.17475636854079127</v>
      </c>
      <c r="V39" s="15">
        <f t="shared" si="13"/>
        <v>6.3548511399319316E-2</v>
      </c>
      <c r="W39" s="17">
        <f t="shared" si="14"/>
        <v>0.23830487994011057</v>
      </c>
      <c r="X39" s="15">
        <f t="shared" si="15"/>
        <v>1.3993602825011257E-4</v>
      </c>
      <c r="Y39" s="18">
        <f t="shared" si="16"/>
        <v>2.7987205650022515E-4</v>
      </c>
      <c r="Z39" s="18">
        <f t="shared" si="17"/>
        <v>1.7640582543450246E-4</v>
      </c>
      <c r="AA39" s="18">
        <f t="shared" si="18"/>
        <v>3.5281165086900493E-4</v>
      </c>
      <c r="AB39" s="15">
        <f t="shared" si="19"/>
        <v>7.184636815190068E-2</v>
      </c>
      <c r="AC39" s="15">
        <f t="shared" si="20"/>
        <v>7.2377648819007823E-2</v>
      </c>
      <c r="AD39" s="15">
        <f t="shared" si="21"/>
        <v>-4.1955544914016235E-2</v>
      </c>
      <c r="AE39" s="15">
        <f t="shared" si="22"/>
        <v>-4.226579260591954E-2</v>
      </c>
    </row>
    <row r="40" spans="1:38">
      <c r="A40" s="15">
        <f t="shared" si="0"/>
        <v>0.01</v>
      </c>
      <c r="B40" s="15">
        <f t="shared" si="1"/>
        <v>0.99</v>
      </c>
      <c r="C40" s="16">
        <f t="shared" si="2"/>
        <v>0.05</v>
      </c>
      <c r="D40" s="16">
        <f t="shared" si="3"/>
        <v>0.1</v>
      </c>
      <c r="E40" s="19">
        <f t="shared" ref="E40:H40" si="29">E39-$G$34*X39</f>
        <v>0.14993437634136927</v>
      </c>
      <c r="F40" s="19">
        <f t="shared" si="29"/>
        <v>0.19986875268273849</v>
      </c>
      <c r="G40" s="19">
        <f t="shared" si="29"/>
        <v>0.2499197583726589</v>
      </c>
      <c r="H40" s="19">
        <f t="shared" si="29"/>
        <v>0.29983951674531778</v>
      </c>
      <c r="I40" s="15">
        <f t="shared" si="4"/>
        <v>2.7483594085342313E-2</v>
      </c>
      <c r="J40" s="15">
        <f t="shared" si="5"/>
        <v>0.50687046606074548</v>
      </c>
      <c r="K40" s="15">
        <f t="shared" si="6"/>
        <v>4.2479939593164727E-2</v>
      </c>
      <c r="L40" s="15">
        <f t="shared" si="7"/>
        <v>0.51061838816613703</v>
      </c>
      <c r="M40" s="19">
        <f t="shared" ref="M40:P40" si="30">M39-$G$34*AB39</f>
        <v>0.37119880912823133</v>
      </c>
      <c r="N40" s="19">
        <f t="shared" si="30"/>
        <v>0.42098581482595421</v>
      </c>
      <c r="O40" s="19">
        <f t="shared" si="30"/>
        <v>0.51688200763658476</v>
      </c>
      <c r="P40" s="19">
        <f t="shared" si="30"/>
        <v>0.56700685567206843</v>
      </c>
      <c r="Q40" s="15">
        <f t="shared" si="8"/>
        <v>0.40311281159125689</v>
      </c>
      <c r="R40" s="15">
        <f t="shared" si="9"/>
        <v>0.59943531626596436</v>
      </c>
      <c r="S40" s="15">
        <f t="shared" si="10"/>
        <v>0.55151635083159056</v>
      </c>
      <c r="T40" s="15">
        <f t="shared" si="11"/>
        <v>0.63448732438476585</v>
      </c>
      <c r="U40" s="15">
        <f t="shared" si="12"/>
        <v>0.1737169960307787</v>
      </c>
      <c r="V40" s="15">
        <f t="shared" si="13"/>
        <v>6.3194631261551351E-2</v>
      </c>
      <c r="W40" s="17">
        <f t="shared" si="14"/>
        <v>0.23691162729233006</v>
      </c>
      <c r="X40" s="15">
        <f t="shared" si="15"/>
        <v>1.2397862019248012E-4</v>
      </c>
      <c r="Y40" s="18">
        <f t="shared" si="16"/>
        <v>2.4795724038496024E-4</v>
      </c>
      <c r="Z40" s="18">
        <f t="shared" si="17"/>
        <v>1.6039300217635883E-4</v>
      </c>
      <c r="AA40" s="18">
        <f t="shared" si="18"/>
        <v>3.2078600435271766E-4</v>
      </c>
      <c r="AB40" s="15">
        <f t="shared" si="19"/>
        <v>7.1737811378102381E-2</v>
      </c>
      <c r="AC40" s="15">
        <f t="shared" si="20"/>
        <v>7.2268258005119268E-2</v>
      </c>
      <c r="AD40" s="15">
        <f t="shared" si="21"/>
        <v>-4.1790490588396283E-2</v>
      </c>
      <c r="AE40" s="15">
        <f t="shared" si="22"/>
        <v>-4.2099499524522847E-2</v>
      </c>
    </row>
    <row r="41" spans="1:38">
      <c r="A41" s="15">
        <f t="shared" si="0"/>
        <v>0.01</v>
      </c>
      <c r="B41" s="15">
        <f t="shared" si="1"/>
        <v>0.99</v>
      </c>
      <c r="C41" s="16">
        <f t="shared" si="2"/>
        <v>0.05</v>
      </c>
      <c r="D41" s="16">
        <f t="shared" si="3"/>
        <v>0.1</v>
      </c>
      <c r="E41" s="19">
        <f t="shared" ref="E41:H41" si="31">E40-$G$34*X40</f>
        <v>0.14992197847935002</v>
      </c>
      <c r="F41" s="19">
        <f t="shared" si="31"/>
        <v>0.1998439569587</v>
      </c>
      <c r="G41" s="19">
        <f t="shared" si="31"/>
        <v>0.24990371907244127</v>
      </c>
      <c r="H41" s="19">
        <f t="shared" si="31"/>
        <v>0.29980743814488253</v>
      </c>
      <c r="I41" s="15">
        <f t="shared" si="4"/>
        <v>2.7480494619837502E-2</v>
      </c>
      <c r="J41" s="15">
        <f t="shared" si="5"/>
        <v>0.50686969134065774</v>
      </c>
      <c r="K41" s="15">
        <f t="shared" si="6"/>
        <v>4.2475929768110321E-2</v>
      </c>
      <c r="L41" s="15">
        <f t="shared" si="7"/>
        <v>0.51061738616193919</v>
      </c>
      <c r="M41" s="19">
        <f t="shared" ref="M41:P41" si="32">M40-$G$34*AB40</f>
        <v>0.36402502799042108</v>
      </c>
      <c r="N41" s="19">
        <f t="shared" si="32"/>
        <v>0.41375898902544228</v>
      </c>
      <c r="O41" s="19">
        <f t="shared" si="32"/>
        <v>0.52106105669542435</v>
      </c>
      <c r="P41" s="19">
        <f t="shared" si="32"/>
        <v>0.57121680562452071</v>
      </c>
      <c r="Q41" s="15">
        <f t="shared" si="8"/>
        <v>0.39578578705495682</v>
      </c>
      <c r="R41" s="15">
        <f t="shared" si="9"/>
        <v>0.59767473039849928</v>
      </c>
      <c r="S41" s="15">
        <f t="shared" si="10"/>
        <v>0.55578328919661191</v>
      </c>
      <c r="T41" s="15">
        <f t="shared" si="11"/>
        <v>0.63547631451108733</v>
      </c>
      <c r="U41" s="15">
        <f t="shared" si="12"/>
        <v>0.17268079437447439</v>
      </c>
      <c r="V41" s="15">
        <f t="shared" si="13"/>
        <v>6.284352178632073E-2</v>
      </c>
      <c r="W41" s="17">
        <f t="shared" si="14"/>
        <v>0.23552431616079511</v>
      </c>
      <c r="X41" s="15">
        <f t="shared" si="15"/>
        <v>1.0809809009574604E-4</v>
      </c>
      <c r="Y41" s="18">
        <f t="shared" si="16"/>
        <v>2.1619618019149209E-4</v>
      </c>
      <c r="Z41" s="18">
        <f t="shared" si="17"/>
        <v>1.4445391340282666E-4</v>
      </c>
      <c r="AA41" s="18">
        <f t="shared" si="18"/>
        <v>2.8890782680565332E-4</v>
      </c>
      <c r="AB41" s="15">
        <f t="shared" si="19"/>
        <v>7.1626799346308667E-2</v>
      </c>
      <c r="AC41" s="15">
        <f t="shared" si="20"/>
        <v>7.2156393815185113E-2</v>
      </c>
      <c r="AD41" s="15">
        <f t="shared" si="21"/>
        <v>-4.1626193538665965E-2</v>
      </c>
      <c r="AE41" s="15">
        <f t="shared" si="22"/>
        <v>-4.1933969427853372E-2</v>
      </c>
    </row>
    <row r="42" spans="1:38">
      <c r="A42" s="15">
        <f t="shared" si="0"/>
        <v>0.01</v>
      </c>
      <c r="B42" s="15">
        <f t="shared" si="1"/>
        <v>0.99</v>
      </c>
      <c r="C42" s="16">
        <f t="shared" si="2"/>
        <v>0.05</v>
      </c>
      <c r="D42" s="16">
        <f t="shared" si="3"/>
        <v>0.1</v>
      </c>
      <c r="E42" s="19">
        <f t="shared" ref="E42:H42" si="33">E41-$G$34*X41</f>
        <v>0.14991116867034043</v>
      </c>
      <c r="F42" s="19">
        <f t="shared" si="33"/>
        <v>0.19982233734068086</v>
      </c>
      <c r="G42" s="19">
        <f t="shared" si="33"/>
        <v>0.24988927368110098</v>
      </c>
      <c r="H42" s="19">
        <f t="shared" si="33"/>
        <v>0.29977854736220194</v>
      </c>
      <c r="I42" s="15">
        <f t="shared" si="4"/>
        <v>2.7477792167585106E-2</v>
      </c>
      <c r="J42" s="15">
        <f t="shared" si="5"/>
        <v>0.50686901585511801</v>
      </c>
      <c r="K42" s="15">
        <f t="shared" si="6"/>
        <v>4.247231842027524E-2</v>
      </c>
      <c r="L42" s="15">
        <f t="shared" si="7"/>
        <v>0.51061648373204904</v>
      </c>
      <c r="M42" s="19">
        <f t="shared" ref="M42:P42" si="34">M41-$G$34*AB41</f>
        <v>0.3568623480557902</v>
      </c>
      <c r="N42" s="19">
        <f t="shared" si="34"/>
        <v>0.40654334964392375</v>
      </c>
      <c r="O42" s="19">
        <f t="shared" si="34"/>
        <v>0.52522367604929099</v>
      </c>
      <c r="P42" s="19">
        <f t="shared" si="34"/>
        <v>0.57541020256730602</v>
      </c>
      <c r="Q42" s="15">
        <f t="shared" si="8"/>
        <v>0.38847020283461431</v>
      </c>
      <c r="R42" s="15">
        <f t="shared" si="9"/>
        <v>0.59591437759373578</v>
      </c>
      <c r="S42" s="15">
        <f t="shared" si="10"/>
        <v>0.56003354212137535</v>
      </c>
      <c r="T42" s="15">
        <f t="shared" si="11"/>
        <v>0.63646030124571029</v>
      </c>
      <c r="U42" s="15">
        <f t="shared" si="12"/>
        <v>0.17164782893552738</v>
      </c>
      <c r="V42" s="15">
        <f t="shared" si="13"/>
        <v>6.2495159297636958E-2</v>
      </c>
      <c r="W42" s="17">
        <f t="shared" si="14"/>
        <v>0.23414298823316435</v>
      </c>
      <c r="X42" s="15">
        <f t="shared" si="15"/>
        <v>9.2295796885442382E-5</v>
      </c>
      <c r="Y42" s="18">
        <f t="shared" si="16"/>
        <v>1.8459159377088476E-4</v>
      </c>
      <c r="Z42" s="18">
        <f t="shared" si="17"/>
        <v>1.285899562357348E-4</v>
      </c>
      <c r="AA42" s="18">
        <f t="shared" si="18"/>
        <v>2.571799124714696E-4</v>
      </c>
      <c r="AB42" s="15">
        <f t="shared" si="19"/>
        <v>7.1513356369152181E-2</v>
      </c>
      <c r="AC42" s="15">
        <f t="shared" si="20"/>
        <v>7.2042080748394022E-2</v>
      </c>
      <c r="AD42" s="15">
        <f t="shared" si="21"/>
        <v>-4.1462653736855183E-2</v>
      </c>
      <c r="AE42" s="15">
        <f t="shared" si="22"/>
        <v>-4.176920228906654E-2</v>
      </c>
    </row>
    <row r="43" spans="1:38">
      <c r="A43" s="15">
        <f t="shared" si="0"/>
        <v>0.01</v>
      </c>
      <c r="B43" s="15">
        <f t="shared" si="1"/>
        <v>0.99</v>
      </c>
      <c r="C43" s="16">
        <f t="shared" si="2"/>
        <v>0.05</v>
      </c>
      <c r="D43" s="16">
        <f t="shared" si="3"/>
        <v>0.1</v>
      </c>
      <c r="E43" s="19">
        <f t="shared" ref="E43:H43" si="35">E42-$G$34*X42</f>
        <v>0.14990193909065189</v>
      </c>
      <c r="F43" s="19">
        <f t="shared" si="35"/>
        <v>0.19980387818130377</v>
      </c>
      <c r="G43" s="19">
        <f t="shared" si="35"/>
        <v>0.24987641468547742</v>
      </c>
      <c r="H43" s="19">
        <f t="shared" si="35"/>
        <v>0.29975282937095482</v>
      </c>
      <c r="I43" s="15">
        <f t="shared" si="4"/>
        <v>2.7475484772662973E-2</v>
      </c>
      <c r="J43" s="15">
        <f t="shared" si="5"/>
        <v>0.50686843911524915</v>
      </c>
      <c r="K43" s="15">
        <f t="shared" si="6"/>
        <v>4.2469103671369357E-2</v>
      </c>
      <c r="L43" s="15">
        <f t="shared" si="7"/>
        <v>0.51061568040712868</v>
      </c>
      <c r="M43" s="19">
        <f t="shared" ref="M43:P43" si="36">M42-$G$34*AB42</f>
        <v>0.34971101241887498</v>
      </c>
      <c r="N43" s="19">
        <f t="shared" si="36"/>
        <v>0.39933914156908434</v>
      </c>
      <c r="O43" s="19">
        <f t="shared" si="36"/>
        <v>0.52936994142297655</v>
      </c>
      <c r="P43" s="19">
        <f t="shared" si="36"/>
        <v>0.57958712279621272</v>
      </c>
      <c r="Q43" s="15">
        <f t="shared" si="8"/>
        <v>0.38116630249166539</v>
      </c>
      <c r="R43" s="15">
        <f t="shared" si="9"/>
        <v>0.59415437008727223</v>
      </c>
      <c r="S43" s="15">
        <f t="shared" si="10"/>
        <v>0.56426718898539319</v>
      </c>
      <c r="T43" s="15">
        <f t="shared" si="11"/>
        <v>0.63743930941199145</v>
      </c>
      <c r="U43" s="15">
        <f t="shared" si="12"/>
        <v>0.17061816404602889</v>
      </c>
      <c r="V43" s="15">
        <f t="shared" si="13"/>
        <v>6.2149520273946747E-2</v>
      </c>
      <c r="W43" s="17">
        <f t="shared" si="14"/>
        <v>0.23276768431997563</v>
      </c>
      <c r="X43" s="15">
        <f t="shared" si="15"/>
        <v>7.657308074249914E-5</v>
      </c>
      <c r="Y43" s="18">
        <f t="shared" si="16"/>
        <v>1.5314616148499828E-4</v>
      </c>
      <c r="Z43" s="18">
        <f t="shared" si="17"/>
        <v>1.1280250972327897E-4</v>
      </c>
      <c r="AA43" s="18">
        <f t="shared" si="18"/>
        <v>2.2560501944655795E-4</v>
      </c>
      <c r="AB43" s="15">
        <f t="shared" si="19"/>
        <v>7.1397507344671027E-2</v>
      </c>
      <c r="AC43" s="15">
        <f t="shared" si="20"/>
        <v>7.1925343893591343E-2</v>
      </c>
      <c r="AD43" s="15">
        <f t="shared" si="21"/>
        <v>-4.1299871043624169E-2</v>
      </c>
      <c r="AE43" s="15">
        <f t="shared" si="22"/>
        <v>-4.160519796907667E-2</v>
      </c>
    </row>
    <row r="44" spans="1:38">
      <c r="A44" s="15">
        <f t="shared" si="0"/>
        <v>0.01</v>
      </c>
      <c r="B44" s="15">
        <f t="shared" si="1"/>
        <v>0.99</v>
      </c>
      <c r="C44" s="16">
        <f t="shared" si="2"/>
        <v>0.05</v>
      </c>
      <c r="D44" s="16">
        <f t="shared" si="3"/>
        <v>0.1</v>
      </c>
      <c r="E44" s="19">
        <f t="shared" ref="E44:H44" si="37">E43-$G$34*X43</f>
        <v>0.14989428178257763</v>
      </c>
      <c r="F44" s="19">
        <f t="shared" si="37"/>
        <v>0.19978856356515526</v>
      </c>
      <c r="G44" s="19">
        <f t="shared" si="37"/>
        <v>0.24986513443450509</v>
      </c>
      <c r="H44" s="19">
        <f t="shared" si="37"/>
        <v>0.29973026886901016</v>
      </c>
      <c r="I44" s="15">
        <f t="shared" si="4"/>
        <v>2.747357044564441E-2</v>
      </c>
      <c r="J44" s="15">
        <f t="shared" si="5"/>
        <v>0.50686796062379735</v>
      </c>
      <c r="K44" s="15">
        <f t="shared" si="6"/>
        <v>4.2466283608626275E-2</v>
      </c>
      <c r="L44" s="15">
        <f t="shared" si="7"/>
        <v>0.51061497570922221</v>
      </c>
      <c r="M44" s="19">
        <f t="shared" ref="M44:P44" si="38">M43-$G$34*AB43</f>
        <v>0.34257126168440788</v>
      </c>
      <c r="N44" s="19">
        <f t="shared" si="38"/>
        <v>0.39214660717972522</v>
      </c>
      <c r="O44" s="19">
        <f t="shared" si="38"/>
        <v>0.53349992852733896</v>
      </c>
      <c r="P44" s="19">
        <f t="shared" si="38"/>
        <v>0.5837476425931204</v>
      </c>
      <c r="Q44" s="15">
        <f t="shared" si="8"/>
        <v>0.37387432707782631</v>
      </c>
      <c r="R44" s="15">
        <f t="shared" si="9"/>
        <v>0.59239481966674257</v>
      </c>
      <c r="S44" s="15">
        <f t="shared" si="10"/>
        <v>0.56848430910859582</v>
      </c>
      <c r="T44" s="15">
        <f t="shared" si="11"/>
        <v>0.63841336387963876</v>
      </c>
      <c r="U44" s="15">
        <f t="shared" si="12"/>
        <v>0.16959186298732878</v>
      </c>
      <c r="V44" s="15">
        <f t="shared" si="13"/>
        <v>6.1806581349215649E-2</v>
      </c>
      <c r="W44" s="17">
        <f t="shared" si="14"/>
        <v>0.23139844433654444</v>
      </c>
      <c r="X44" s="15">
        <f t="shared" si="15"/>
        <v>6.0931262315819467E-5</v>
      </c>
      <c r="Y44" s="18">
        <f t="shared" si="16"/>
        <v>1.2186252463163893E-4</v>
      </c>
      <c r="Z44" s="18">
        <f t="shared" si="17"/>
        <v>9.7092934024527262E-5</v>
      </c>
      <c r="AA44" s="18">
        <f t="shared" si="18"/>
        <v>1.9418586804905452E-4</v>
      </c>
      <c r="AB44" s="15">
        <f t="shared" si="19"/>
        <v>7.1279277740042529E-2</v>
      </c>
      <c r="AC44" s="15">
        <f t="shared" si="20"/>
        <v>7.1806208912889649E-2</v>
      </c>
      <c r="AD44" s="15">
        <f t="shared" si="21"/>
        <v>-4.113784521118731E-2</v>
      </c>
      <c r="AE44" s="15">
        <f t="shared" si="22"/>
        <v>-4.1441956219502946E-2</v>
      </c>
    </row>
    <row r="45" spans="1:38">
      <c r="A45" s="15">
        <f t="shared" si="0"/>
        <v>0.01</v>
      </c>
      <c r="B45" s="15">
        <f t="shared" si="1"/>
        <v>0.99</v>
      </c>
      <c r="C45" s="16">
        <f t="shared" si="2"/>
        <v>0.05</v>
      </c>
      <c r="D45" s="16">
        <f t="shared" si="3"/>
        <v>0.1</v>
      </c>
      <c r="E45" s="19">
        <f t="shared" ref="E45:H45" si="39">E44-$G$34*X44</f>
        <v>0.14988818865634604</v>
      </c>
      <c r="F45" s="19">
        <f t="shared" si="39"/>
        <v>0.1997763773126921</v>
      </c>
      <c r="G45" s="19">
        <f t="shared" si="39"/>
        <v>0.24985542514110262</v>
      </c>
      <c r="H45" s="19">
        <f t="shared" si="39"/>
        <v>0.29971085028220523</v>
      </c>
      <c r="I45" s="15">
        <f t="shared" si="4"/>
        <v>2.7472047164086515E-2</v>
      </c>
      <c r="J45" s="15">
        <f t="shared" si="5"/>
        <v>0.50686757987525544</v>
      </c>
      <c r="K45" s="15">
        <f t="shared" si="6"/>
        <v>4.2463856285275658E-2</v>
      </c>
      <c r="L45" s="15">
        <f t="shared" si="7"/>
        <v>0.51061436915187408</v>
      </c>
      <c r="M45" s="19">
        <f t="shared" ref="M45:P45" si="40">M44-$G$34*AB44</f>
        <v>0.33544333391040365</v>
      </c>
      <c r="N45" s="19">
        <f t="shared" si="40"/>
        <v>0.38496598628843626</v>
      </c>
      <c r="O45" s="19">
        <f t="shared" si="40"/>
        <v>0.53761371304845773</v>
      </c>
      <c r="P45" s="19">
        <f t="shared" si="40"/>
        <v>0.58789183821507074</v>
      </c>
      <c r="Q45" s="15">
        <f t="shared" si="8"/>
        <v>0.36659451507805241</v>
      </c>
      <c r="R45" s="15">
        <f t="shared" si="9"/>
        <v>0.59063583763266525</v>
      </c>
      <c r="S45" s="15">
        <f t="shared" si="10"/>
        <v>0.57268498174034577</v>
      </c>
      <c r="T45" s="15">
        <f t="shared" si="11"/>
        <v>0.63938248955899302</v>
      </c>
      <c r="U45" s="15">
        <f t="shared" si="12"/>
        <v>0.1685689879716934</v>
      </c>
      <c r="V45" s="15">
        <f t="shared" si="13"/>
        <v>6.1466319313924815E-2</v>
      </c>
      <c r="W45" s="17">
        <f t="shared" si="14"/>
        <v>0.23003530728561822</v>
      </c>
      <c r="X45" s="15">
        <f t="shared" si="15"/>
        <v>4.537164195869809E-5</v>
      </c>
      <c r="Y45" s="18">
        <f t="shared" si="16"/>
        <v>9.074328391739618E-5</v>
      </c>
      <c r="Z45" s="18">
        <f t="shared" si="17"/>
        <v>8.1462569617634501E-5</v>
      </c>
      <c r="AA45" s="18">
        <f t="shared" si="18"/>
        <v>1.62925139235269E-4</v>
      </c>
      <c r="AB45" s="15">
        <f t="shared" si="19"/>
        <v>7.115869357500422E-2</v>
      </c>
      <c r="AC45" s="15">
        <f t="shared" si="20"/>
        <v>7.1684702024963937E-2</v>
      </c>
      <c r="AD45" s="15">
        <f t="shared" si="21"/>
        <v>-4.0976575886188631E-2</v>
      </c>
      <c r="AE45" s="15">
        <f t="shared" si="22"/>
        <v>-4.127947668556646E-2</v>
      </c>
    </row>
    <row r="46" spans="1:38">
      <c r="A46" s="15">
        <f t="shared" si="0"/>
        <v>0.01</v>
      </c>
      <c r="B46" s="15">
        <f t="shared" si="1"/>
        <v>0.99</v>
      </c>
      <c r="C46" s="16">
        <f t="shared" si="2"/>
        <v>0.05</v>
      </c>
      <c r="D46" s="16">
        <f t="shared" si="3"/>
        <v>0.1</v>
      </c>
      <c r="E46" s="19">
        <f t="shared" ref="E46:H46" si="41">E45-$G$34*X45</f>
        <v>0.14988365149215016</v>
      </c>
      <c r="F46" s="19">
        <f t="shared" si="41"/>
        <v>0.19976730298430037</v>
      </c>
      <c r="G46" s="19">
        <f t="shared" si="41"/>
        <v>0.24984727888414085</v>
      </c>
      <c r="H46" s="19">
        <f t="shared" si="41"/>
        <v>0.29969455776828169</v>
      </c>
      <c r="I46" s="15">
        <f t="shared" si="4"/>
        <v>2.7470912873037549E-2</v>
      </c>
      <c r="J46" s="15">
        <f t="shared" si="5"/>
        <v>0.50686729635598826</v>
      </c>
      <c r="K46" s="15">
        <f t="shared" si="6"/>
        <v>4.2461819721035216E-2</v>
      </c>
      <c r="L46" s="15">
        <f t="shared" si="7"/>
        <v>0.51061386024025224</v>
      </c>
      <c r="M46" s="19">
        <f t="shared" ref="M46:P46" si="42">M45-$G$34*AB45</f>
        <v>0.32832746455290324</v>
      </c>
      <c r="N46" s="19">
        <f t="shared" si="42"/>
        <v>0.37779751608593987</v>
      </c>
      <c r="O46" s="19">
        <f t="shared" si="42"/>
        <v>0.54171137063707664</v>
      </c>
      <c r="P46" s="19">
        <f t="shared" si="42"/>
        <v>0.59201978588362736</v>
      </c>
      <c r="Q46" s="15">
        <f t="shared" si="8"/>
        <v>0.35932710235516718</v>
      </c>
      <c r="R46" s="15">
        <f t="shared" si="9"/>
        <v>0.58887753475984173</v>
      </c>
      <c r="S46" s="15">
        <f t="shared" si="10"/>
        <v>0.57686928604875831</v>
      </c>
      <c r="T46" s="15">
        <f t="shared" si="11"/>
        <v>0.64034671139545629</v>
      </c>
      <c r="U46" s="15">
        <f t="shared" si="12"/>
        <v>0.16754960012481587</v>
      </c>
      <c r="V46" s="15">
        <f t="shared" si="13"/>
        <v>6.1128711115986167E-2</v>
      </c>
      <c r="W46" s="17">
        <f t="shared" si="14"/>
        <v>0.22867831124080204</v>
      </c>
      <c r="X46" s="15">
        <f t="shared" si="15"/>
        <v>2.989549898977418E-5</v>
      </c>
      <c r="Y46" s="18">
        <f t="shared" si="16"/>
        <v>5.9790997979548361E-5</v>
      </c>
      <c r="Z46" s="18">
        <f t="shared" si="17"/>
        <v>6.5912736532488741E-5</v>
      </c>
      <c r="AA46" s="18">
        <f t="shared" si="18"/>
        <v>1.3182547306497748E-4</v>
      </c>
      <c r="AB46" s="15">
        <f t="shared" si="19"/>
        <v>7.1035781404981665E-2</v>
      </c>
      <c r="AC46" s="15">
        <f t="shared" si="20"/>
        <v>7.1560849988052094E-2</v>
      </c>
      <c r="AD46" s="15">
        <f t="shared" si="21"/>
        <v>-4.0816062612528681E-2</v>
      </c>
      <c r="AE46" s="15">
        <f t="shared" si="22"/>
        <v>-4.1117758908938692E-2</v>
      </c>
    </row>
    <row r="47" spans="1:38">
      <c r="A47" s="15">
        <f t="shared" si="0"/>
        <v>0.01</v>
      </c>
      <c r="B47" s="15">
        <f t="shared" si="1"/>
        <v>0.99</v>
      </c>
      <c r="C47" s="16">
        <f t="shared" si="2"/>
        <v>0.05</v>
      </c>
      <c r="D47" s="16">
        <f t="shared" si="3"/>
        <v>0.1</v>
      </c>
      <c r="E47" s="19">
        <f t="shared" ref="E47:H47" si="43">E46-$G$34*X46</f>
        <v>0.14988066194225119</v>
      </c>
      <c r="F47" s="19">
        <f t="shared" si="43"/>
        <v>0.19976132388450241</v>
      </c>
      <c r="G47" s="19">
        <f t="shared" si="43"/>
        <v>0.24984068761048761</v>
      </c>
      <c r="H47" s="19">
        <f t="shared" si="43"/>
        <v>0.29968137522097521</v>
      </c>
      <c r="I47" s="15">
        <f t="shared" si="4"/>
        <v>2.7470165485562803E-2</v>
      </c>
      <c r="J47" s="15">
        <f t="shared" si="5"/>
        <v>0.5068671095443652</v>
      </c>
      <c r="K47" s="15">
        <f t="shared" si="6"/>
        <v>4.2460171902621906E-2</v>
      </c>
      <c r="L47" s="15">
        <f t="shared" si="7"/>
        <v>0.5106134484712751</v>
      </c>
      <c r="M47" s="19">
        <f t="shared" ref="M47:P47" si="44">M46-$G$34*AB46</f>
        <v>0.32122388641240507</v>
      </c>
      <c r="N47" s="19">
        <f t="shared" si="44"/>
        <v>0.37064143108713465</v>
      </c>
      <c r="O47" s="19">
        <f t="shared" si="44"/>
        <v>0.54579297689832951</v>
      </c>
      <c r="P47" s="19">
        <f t="shared" si="44"/>
        <v>0.5961315617745212</v>
      </c>
      <c r="Q47" s="15">
        <f t="shared" si="8"/>
        <v>0.35207232209619355</v>
      </c>
      <c r="R47" s="15">
        <f t="shared" si="9"/>
        <v>0.5871200212593316</v>
      </c>
      <c r="S47" s="15">
        <f t="shared" si="10"/>
        <v>0.58103730111032603</v>
      </c>
      <c r="T47" s="15">
        <f t="shared" si="11"/>
        <v>0.64130605436406718</v>
      </c>
      <c r="U47" s="15">
        <f t="shared" si="12"/>
        <v>0.16653375946918567</v>
      </c>
      <c r="V47" s="15">
        <f t="shared" si="13"/>
        <v>6.0793733861577437E-2</v>
      </c>
      <c r="W47" s="17">
        <f t="shared" si="14"/>
        <v>0.2273274933307631</v>
      </c>
      <c r="X47" s="15">
        <f t="shared" si="15"/>
        <v>1.4504090979176045E-5</v>
      </c>
      <c r="Y47" s="18">
        <f t="shared" si="16"/>
        <v>2.900818195835209E-5</v>
      </c>
      <c r="Z47" s="18">
        <f t="shared" si="17"/>
        <v>5.0444733608471239E-5</v>
      </c>
      <c r="AA47" s="18">
        <f t="shared" si="18"/>
        <v>1.0088946721694248E-4</v>
      </c>
      <c r="AB47" s="15">
        <f t="shared" si="19"/>
        <v>7.0910568303945903E-2</v>
      </c>
      <c r="AC47" s="15">
        <f t="shared" si="20"/>
        <v>7.1434680082682514E-2</v>
      </c>
      <c r="AD47" s="15">
        <f t="shared" si="21"/>
        <v>-4.0656304834143488E-2</v>
      </c>
      <c r="AE47" s="15">
        <f t="shared" si="22"/>
        <v>-4.0956802330541275E-2</v>
      </c>
    </row>
    <row r="48" spans="1:38">
      <c r="A48" s="15">
        <f t="shared" si="0"/>
        <v>0.01</v>
      </c>
      <c r="B48" s="15">
        <f t="shared" si="1"/>
        <v>0.99</v>
      </c>
      <c r="C48" s="16">
        <f t="shared" si="2"/>
        <v>0.05</v>
      </c>
      <c r="D48" s="16">
        <f t="shared" si="3"/>
        <v>0.1</v>
      </c>
      <c r="E48" s="19">
        <f t="shared" ref="E48:H48" si="45">E47-$G$34*X47</f>
        <v>0.14987921153315328</v>
      </c>
      <c r="F48" s="19">
        <f t="shared" si="45"/>
        <v>0.19975842306630656</v>
      </c>
      <c r="G48" s="19">
        <f t="shared" si="45"/>
        <v>0.24983564313712675</v>
      </c>
      <c r="H48" s="19">
        <f t="shared" si="45"/>
        <v>0.29967128627425349</v>
      </c>
      <c r="I48" s="15">
        <f t="shared" si="4"/>
        <v>2.7469802883288322E-2</v>
      </c>
      <c r="J48" s="15">
        <f t="shared" si="5"/>
        <v>0.50686701891089569</v>
      </c>
      <c r="K48" s="15">
        <f t="shared" si="6"/>
        <v>4.2458910784281691E-2</v>
      </c>
      <c r="L48" s="15">
        <f t="shared" si="7"/>
        <v>0.51061313333374481</v>
      </c>
      <c r="M48" s="19">
        <f t="shared" ref="M48:P48" si="46">M47-$G$34*AB47</f>
        <v>0.3141328295820105</v>
      </c>
      <c r="N48" s="19">
        <f t="shared" si="46"/>
        <v>0.36349796307886639</v>
      </c>
      <c r="O48" s="19">
        <f t="shared" si="46"/>
        <v>0.54985860738174386</v>
      </c>
      <c r="P48" s="19">
        <f t="shared" si="46"/>
        <v>0.60022724200757538</v>
      </c>
      <c r="Q48" s="15">
        <f t="shared" si="8"/>
        <v>0.34483040476041193</v>
      </c>
      <c r="R48" s="15">
        <f t="shared" si="9"/>
        <v>0.5853634067410366</v>
      </c>
      <c r="S48" s="15">
        <f t="shared" si="10"/>
        <v>0.58518910589984108</v>
      </c>
      <c r="T48" s="15">
        <f t="shared" si="11"/>
        <v>0.64226054346421901</v>
      </c>
      <c r="U48" s="15">
        <f t="shared" si="12"/>
        <v>0.16552152490832575</v>
      </c>
      <c r="V48" s="15">
        <f t="shared" si="13"/>
        <v>6.0461364815900157E-2</v>
      </c>
      <c r="W48" s="17">
        <f t="shared" si="14"/>
        <v>0.22598288972422592</v>
      </c>
      <c r="X48" s="15">
        <f t="shared" si="15"/>
        <v>-8.0134693955159291E-7</v>
      </c>
      <c r="Y48" s="18">
        <f t="shared" si="16"/>
        <v>-1.6026938791031858E-6</v>
      </c>
      <c r="Z48" s="18">
        <f t="shared" si="17"/>
        <v>3.5059837777956001E-5</v>
      </c>
      <c r="AA48" s="18">
        <f t="shared" si="18"/>
        <v>7.0119675555912003E-5</v>
      </c>
      <c r="AB48" s="15">
        <f t="shared" si="19"/>
        <v>7.0783081847020701E-2</v>
      </c>
      <c r="AC48" s="15">
        <f t="shared" si="20"/>
        <v>7.1306220094150261E-2</v>
      </c>
      <c r="AD48" s="15">
        <f t="shared" si="21"/>
        <v>-4.0497301897735358E-2</v>
      </c>
      <c r="AE48" s="15">
        <f t="shared" si="22"/>
        <v>-4.0796606293297635E-2</v>
      </c>
    </row>
    <row r="49" spans="1:31">
      <c r="A49" s="15">
        <f t="shared" si="0"/>
        <v>0.01</v>
      </c>
      <c r="B49" s="15">
        <f t="shared" si="1"/>
        <v>0.99</v>
      </c>
      <c r="C49" s="16">
        <f t="shared" si="2"/>
        <v>0.05</v>
      </c>
      <c r="D49" s="16">
        <f t="shared" si="3"/>
        <v>0.1</v>
      </c>
      <c r="E49" s="19">
        <f t="shared" ref="E49:H49" si="47">E48-$G$34*X48</f>
        <v>0.14987929166784725</v>
      </c>
      <c r="F49" s="19">
        <f t="shared" si="47"/>
        <v>0.19975858333569446</v>
      </c>
      <c r="G49" s="19">
        <f t="shared" si="47"/>
        <v>0.24983213715334895</v>
      </c>
      <c r="H49" s="19">
        <f t="shared" si="47"/>
        <v>0.2996642743066979</v>
      </c>
      <c r="I49" s="15">
        <f t="shared" si="4"/>
        <v>2.746982291696181E-2</v>
      </c>
      <c r="J49" s="15">
        <f t="shared" si="5"/>
        <v>0.50686702391836935</v>
      </c>
      <c r="K49" s="15">
        <f t="shared" si="6"/>
        <v>4.2458034288337242E-2</v>
      </c>
      <c r="L49" s="15">
        <f t="shared" si="7"/>
        <v>0.51061291430848399</v>
      </c>
      <c r="M49" s="19">
        <f t="shared" ref="M49:P49" si="48">M48-$G$34*AB48</f>
        <v>0.30705452139730843</v>
      </c>
      <c r="N49" s="19">
        <f t="shared" si="48"/>
        <v>0.35636734106945139</v>
      </c>
      <c r="O49" s="19">
        <f t="shared" si="48"/>
        <v>0.55390833757151736</v>
      </c>
      <c r="P49" s="19">
        <f t="shared" si="48"/>
        <v>0.60430690263690512</v>
      </c>
      <c r="Q49" s="15">
        <f t="shared" si="8"/>
        <v>0.33760157802917107</v>
      </c>
      <c r="R49" s="15">
        <f t="shared" si="9"/>
        <v>0.58360780017692071</v>
      </c>
      <c r="S49" s="15">
        <f t="shared" si="10"/>
        <v>0.58932477928060989</v>
      </c>
      <c r="T49" s="15">
        <f t="shared" si="11"/>
        <v>0.64321020371451976</v>
      </c>
      <c r="U49" s="15">
        <f t="shared" si="12"/>
        <v>0.1645129542119031</v>
      </c>
      <c r="V49" s="15">
        <f t="shared" si="13"/>
        <v>6.013158140386244E-2</v>
      </c>
      <c r="W49" s="17">
        <f t="shared" si="14"/>
        <v>0.22464453561576553</v>
      </c>
      <c r="X49" s="15">
        <f t="shared" si="15"/>
        <v>-1.6019602731178448E-5</v>
      </c>
      <c r="Y49" s="18">
        <f t="shared" si="16"/>
        <v>-3.2039205462356895E-5</v>
      </c>
      <c r="Z49" s="18">
        <f t="shared" si="17"/>
        <v>1.9759303376134339E-5</v>
      </c>
      <c r="AA49" s="18">
        <f t="shared" si="18"/>
        <v>3.9518606752268678E-5</v>
      </c>
      <c r="AB49" s="15">
        <f t="shared" si="19"/>
        <v>7.0653350092862166E-2</v>
      </c>
      <c r="AC49" s="15">
        <f t="shared" si="20"/>
        <v>7.1175498294763898E-2</v>
      </c>
      <c r="AD49" s="15">
        <f t="shared" si="21"/>
        <v>-4.0339053055455917E-2</v>
      </c>
      <c r="AE49" s="15">
        <f t="shared" si="22"/>
        <v>-4.0637170044836336E-2</v>
      </c>
    </row>
    <row r="50" spans="1:31">
      <c r="A50" s="15">
        <f t="shared" si="0"/>
        <v>0.01</v>
      </c>
      <c r="B50" s="15">
        <f t="shared" si="1"/>
        <v>0.99</v>
      </c>
      <c r="C50" s="16">
        <f t="shared" si="2"/>
        <v>0.05</v>
      </c>
      <c r="D50" s="16">
        <f t="shared" si="3"/>
        <v>0.1</v>
      </c>
      <c r="E50" s="19">
        <f t="shared" ref="E50:H50" si="49">E49-$G$34*X49</f>
        <v>0.14988089362812038</v>
      </c>
      <c r="F50" s="19">
        <f t="shared" si="49"/>
        <v>0.19976178725624069</v>
      </c>
      <c r="G50" s="19">
        <f t="shared" si="49"/>
        <v>0.24983016122301135</v>
      </c>
      <c r="H50" s="19">
        <f t="shared" si="49"/>
        <v>0.2996603224460227</v>
      </c>
      <c r="I50" s="15">
        <f t="shared" si="4"/>
        <v>2.7470223407030092E-2</v>
      </c>
      <c r="J50" s="15">
        <f t="shared" si="5"/>
        <v>0.50686712402200074</v>
      </c>
      <c r="K50" s="15">
        <f t="shared" si="6"/>
        <v>4.2457540305752842E-2</v>
      </c>
      <c r="L50" s="15">
        <f t="shared" si="7"/>
        <v>0.51061279086847644</v>
      </c>
      <c r="M50" s="19">
        <f t="shared" ref="M50:P50" si="50">M49-$G$34*AB49</f>
        <v>0.29998918638802219</v>
      </c>
      <c r="N50" s="19">
        <f t="shared" si="50"/>
        <v>0.34924979123997502</v>
      </c>
      <c r="O50" s="19">
        <f t="shared" si="50"/>
        <v>0.55794224287706295</v>
      </c>
      <c r="P50" s="19">
        <f t="shared" si="50"/>
        <v>0.60837061964138872</v>
      </c>
      <c r="Q50" s="15">
        <f t="shared" si="8"/>
        <v>0.33038606675747317</v>
      </c>
      <c r="R50" s="15">
        <f t="shared" si="9"/>
        <v>0.58185330986489403</v>
      </c>
      <c r="S50" s="15">
        <f t="shared" si="10"/>
        <v>0.59344439999495546</v>
      </c>
      <c r="T50" s="15">
        <f t="shared" si="11"/>
        <v>0.64415506014779056</v>
      </c>
      <c r="U50" s="15">
        <f t="shared" si="12"/>
        <v>0.16350810400171725</v>
      </c>
      <c r="V50" s="15">
        <f t="shared" si="13"/>
        <v>5.9804361210689182E-2</v>
      </c>
      <c r="W50" s="17">
        <f t="shared" si="14"/>
        <v>0.22331246521240644</v>
      </c>
      <c r="X50" s="15">
        <f t="shared" si="15"/>
        <v>-3.1149488093690251E-5</v>
      </c>
      <c r="Y50" s="18">
        <f t="shared" si="16"/>
        <v>-6.2298976187380502E-5</v>
      </c>
      <c r="Z50" s="18">
        <f t="shared" si="17"/>
        <v>4.5443614776778669E-6</v>
      </c>
      <c r="AA50" s="18">
        <f t="shared" si="18"/>
        <v>9.0887229553557338E-6</v>
      </c>
      <c r="AB50" s="15">
        <f t="shared" si="19"/>
        <v>7.0521401565831712E-2</v>
      </c>
      <c r="AC50" s="15">
        <f t="shared" si="20"/>
        <v>7.1042543425883911E-2</v>
      </c>
      <c r="AD50" s="15">
        <f t="shared" si="21"/>
        <v>-4.0181557467541769E-2</v>
      </c>
      <c r="AE50" s="15">
        <f t="shared" si="22"/>
        <v>-4.0478492740146657E-2</v>
      </c>
    </row>
    <row r="51" spans="1:31">
      <c r="A51" s="15">
        <f t="shared" si="0"/>
        <v>0.01</v>
      </c>
      <c r="B51" s="15">
        <f t="shared" si="1"/>
        <v>0.99</v>
      </c>
      <c r="C51" s="16">
        <f t="shared" si="2"/>
        <v>0.05</v>
      </c>
      <c r="D51" s="16">
        <f t="shared" si="3"/>
        <v>0.1</v>
      </c>
      <c r="E51" s="19">
        <f t="shared" ref="E51:H51" si="51">E50-$G$34*X50</f>
        <v>0.14988400857692974</v>
      </c>
      <c r="F51" s="19">
        <f t="shared" si="51"/>
        <v>0.19976801715385942</v>
      </c>
      <c r="G51" s="19">
        <f t="shared" si="51"/>
        <v>0.24982970678686359</v>
      </c>
      <c r="H51" s="19">
        <f t="shared" si="51"/>
        <v>0.29965941357372716</v>
      </c>
      <c r="I51" s="15">
        <f t="shared" si="4"/>
        <v>2.7471002144232433E-2</v>
      </c>
      <c r="J51" s="15">
        <f t="shared" si="5"/>
        <v>0.50686731866957702</v>
      </c>
      <c r="K51" s="15">
        <f t="shared" si="6"/>
        <v>4.24574266967159E-2</v>
      </c>
      <c r="L51" s="15">
        <f t="shared" si="7"/>
        <v>0.5106127624790131</v>
      </c>
      <c r="M51" s="19">
        <f t="shared" ref="M51:P51" si="52">M50-$G$34*AB50</f>
        <v>0.29293704623143901</v>
      </c>
      <c r="N51" s="19">
        <f t="shared" si="52"/>
        <v>0.34214553689738664</v>
      </c>
      <c r="O51" s="19">
        <f t="shared" si="52"/>
        <v>0.56196039862381708</v>
      </c>
      <c r="P51" s="19">
        <f t="shared" si="52"/>
        <v>0.61241846891540341</v>
      </c>
      <c r="Q51" s="15">
        <f t="shared" si="8"/>
        <v>0.32318409292735512</v>
      </c>
      <c r="R51" s="15">
        <f t="shared" si="9"/>
        <v>0.58010004339338717</v>
      </c>
      <c r="S51" s="15">
        <f t="shared" si="10"/>
        <v>0.5975480466550025</v>
      </c>
      <c r="T51" s="15">
        <f t="shared" si="11"/>
        <v>0.64509513780619998</v>
      </c>
      <c r="U51" s="15">
        <f t="shared" si="12"/>
        <v>0.16250702973857095</v>
      </c>
      <c r="V51" s="15">
        <f t="shared" si="13"/>
        <v>5.947968198246209E-2</v>
      </c>
      <c r="W51" s="17">
        <f t="shared" si="14"/>
        <v>0.22198671172103304</v>
      </c>
      <c r="X51" s="15">
        <f t="shared" si="15"/>
        <v>-4.6189839065906281E-5</v>
      </c>
      <c r="Y51" s="18">
        <f t="shared" si="16"/>
        <v>-9.2379678131812563E-5</v>
      </c>
      <c r="Z51" s="18">
        <f t="shared" si="17"/>
        <v>-1.0583780739271732E-5</v>
      </c>
      <c r="AA51" s="18">
        <f t="shared" si="18"/>
        <v>-2.1167561478543465E-5</v>
      </c>
      <c r="AB51" s="15">
        <f t="shared" si="19"/>
        <v>7.0387265237984484E-2</v>
      </c>
      <c r="AC51" s="15">
        <f t="shared" si="20"/>
        <v>7.0907384679775934E-2</v>
      </c>
      <c r="AD51" s="15">
        <f t="shared" si="21"/>
        <v>-4.0024814204902975E-2</v>
      </c>
      <c r="AE51" s="15">
        <f t="shared" si="22"/>
        <v>-4.0320573444186873E-2</v>
      </c>
    </row>
    <row r="52" spans="1:31">
      <c r="A52" s="15">
        <f t="shared" si="0"/>
        <v>0.01</v>
      </c>
      <c r="B52" s="15">
        <f t="shared" si="1"/>
        <v>0.99</v>
      </c>
      <c r="C52" s="16">
        <f t="shared" si="2"/>
        <v>0.05</v>
      </c>
      <c r="D52" s="16">
        <f t="shared" si="3"/>
        <v>0.1</v>
      </c>
      <c r="E52" s="19">
        <f t="shared" ref="E52:H52" si="53">E51-$G$34*X51</f>
        <v>0.14988862756083632</v>
      </c>
      <c r="F52" s="19">
        <f t="shared" si="53"/>
        <v>0.1997772551216726</v>
      </c>
      <c r="G52" s="19">
        <f t="shared" si="53"/>
        <v>0.24983076516493752</v>
      </c>
      <c r="H52" s="19">
        <f t="shared" si="53"/>
        <v>0.29966153032987503</v>
      </c>
      <c r="I52" s="15">
        <f t="shared" si="4"/>
        <v>2.7472156890209078E-2</v>
      </c>
      <c r="J52" s="15">
        <f t="shared" si="5"/>
        <v>0.50686760730161096</v>
      </c>
      <c r="K52" s="15">
        <f t="shared" si="6"/>
        <v>4.2457691291234383E-2</v>
      </c>
      <c r="L52" s="15">
        <f t="shared" si="7"/>
        <v>0.51061282859784107</v>
      </c>
      <c r="M52" s="19">
        <f t="shared" ref="M52:P52" si="54">M51-$G$34*AB51</f>
        <v>0.28589831970764057</v>
      </c>
      <c r="N52" s="19">
        <f t="shared" si="54"/>
        <v>0.33505479842940905</v>
      </c>
      <c r="O52" s="19">
        <f t="shared" si="54"/>
        <v>0.56596288004430739</v>
      </c>
      <c r="P52" s="19">
        <f t="shared" si="54"/>
        <v>0.61645052625982211</v>
      </c>
      <c r="Q52" s="15">
        <f t="shared" si="8"/>
        <v>0.31599587560308284</v>
      </c>
      <c r="R52" s="15">
        <f t="shared" si="9"/>
        <v>0.57834810760663913</v>
      </c>
      <c r="S52" s="15">
        <f t="shared" si="10"/>
        <v>0.60163579773374221</v>
      </c>
      <c r="T52" s="15">
        <f t="shared" si="11"/>
        <v>0.64603046173653456</v>
      </c>
      <c r="U52" s="15">
        <f t="shared" si="12"/>
        <v>0.16150978571002392</v>
      </c>
      <c r="V52" s="15">
        <f t="shared" si="13"/>
        <v>5.9157521626590805E-2</v>
      </c>
      <c r="W52" s="17">
        <f t="shared" si="14"/>
        <v>0.22066730733661472</v>
      </c>
      <c r="X52" s="15">
        <f t="shared" si="15"/>
        <v>-6.1139516607417095E-5</v>
      </c>
      <c r="Y52" s="18">
        <f t="shared" si="16"/>
        <v>-1.2227903321483419E-4</v>
      </c>
      <c r="Z52" s="18">
        <f t="shared" si="17"/>
        <v>-2.5623940601366287E-5</v>
      </c>
      <c r="AA52" s="18">
        <f t="shared" si="18"/>
        <v>-5.1247881202732575E-5</v>
      </c>
      <c r="AB52" s="15">
        <f t="shared" si="19"/>
        <v>7.0250970510894684E-2</v>
      </c>
      <c r="AC52" s="15">
        <f t="shared" si="20"/>
        <v>7.0770051681299156E-2</v>
      </c>
      <c r="AD52" s="15">
        <f t="shared" si="21"/>
        <v>-3.9868822251664486E-2</v>
      </c>
      <c r="AE52" s="15">
        <f t="shared" si="22"/>
        <v>-4.0163411134444868E-2</v>
      </c>
    </row>
    <row r="53" spans="1:31">
      <c r="A53" s="15">
        <f t="shared" si="0"/>
        <v>0.01</v>
      </c>
      <c r="B53" s="15">
        <f t="shared" si="1"/>
        <v>0.99</v>
      </c>
      <c r="C53" s="16">
        <f t="shared" si="2"/>
        <v>0.05</v>
      </c>
      <c r="D53" s="16">
        <f t="shared" si="3"/>
        <v>0.1</v>
      </c>
      <c r="E53" s="19">
        <f t="shared" ref="E53:H53" si="55">E52-$G$34*X52</f>
        <v>0.14989474151249707</v>
      </c>
      <c r="F53" s="19">
        <f t="shared" si="55"/>
        <v>0.19978948302499408</v>
      </c>
      <c r="G53" s="19">
        <f t="shared" si="55"/>
        <v>0.24983332755899765</v>
      </c>
      <c r="H53" s="19">
        <f t="shared" si="55"/>
        <v>0.29966665511799528</v>
      </c>
      <c r="I53" s="15">
        <f t="shared" si="4"/>
        <v>2.7473685378124266E-2</v>
      </c>
      <c r="J53" s="15">
        <f t="shared" si="5"/>
        <v>0.50686798935149613</v>
      </c>
      <c r="K53" s="15">
        <f t="shared" si="6"/>
        <v>4.2458331889749415E-2</v>
      </c>
      <c r="L53" s="15">
        <f t="shared" si="7"/>
        <v>0.51061298867531668</v>
      </c>
      <c r="M53" s="19">
        <f t="shared" ref="M53:P53" si="56">M52-$G$34*AB52</f>
        <v>0.27887322265655112</v>
      </c>
      <c r="N53" s="19">
        <f t="shared" si="56"/>
        <v>0.32797779326127913</v>
      </c>
      <c r="O53" s="19">
        <f t="shared" si="56"/>
        <v>0.5699497622694738</v>
      </c>
      <c r="P53" s="19">
        <f t="shared" si="56"/>
        <v>0.62046686737326662</v>
      </c>
      <c r="Q53" s="15">
        <f t="shared" si="8"/>
        <v>0.30882163088817505</v>
      </c>
      <c r="R53" s="15">
        <f t="shared" si="9"/>
        <v>0.57659760857072595</v>
      </c>
      <c r="S53" s="15">
        <f t="shared" si="10"/>
        <v>0.60570773155636637</v>
      </c>
      <c r="T53" s="15">
        <f t="shared" si="11"/>
        <v>0.64696105698559914</v>
      </c>
      <c r="U53" s="15">
        <f t="shared" si="12"/>
        <v>0.16051642501903279</v>
      </c>
      <c r="V53" s="15">
        <f t="shared" si="13"/>
        <v>5.883785821221868E-2</v>
      </c>
      <c r="W53" s="17">
        <f t="shared" si="14"/>
        <v>0.21935428323125147</v>
      </c>
      <c r="X53" s="15">
        <f t="shared" si="15"/>
        <v>-7.599740715049722E-5</v>
      </c>
      <c r="Y53" s="18">
        <f t="shared" si="16"/>
        <v>-1.5199481430099444E-4</v>
      </c>
      <c r="Z53" s="18">
        <f t="shared" si="17"/>
        <v>-4.0574960520195589E-5</v>
      </c>
      <c r="AA53" s="18">
        <f t="shared" si="18"/>
        <v>-8.1149921040391177E-5</v>
      </c>
      <c r="AB53" s="15">
        <f t="shared" si="19"/>
        <v>7.0112547197339559E-2</v>
      </c>
      <c r="AC53" s="15">
        <f t="shared" si="20"/>
        <v>7.0630574469452992E-2</v>
      </c>
      <c r="AD53" s="15">
        <f t="shared" si="21"/>
        <v>-3.9713580507661161E-2</v>
      </c>
      <c r="AE53" s="15">
        <f t="shared" si="22"/>
        <v>-4.0007004703452205E-2</v>
      </c>
    </row>
    <row r="54" spans="1:31">
      <c r="A54" s="15">
        <f t="shared" si="0"/>
        <v>0.01</v>
      </c>
      <c r="B54" s="15">
        <f t="shared" si="1"/>
        <v>0.99</v>
      </c>
      <c r="C54" s="16">
        <f t="shared" si="2"/>
        <v>0.05</v>
      </c>
      <c r="D54" s="16">
        <f t="shared" si="3"/>
        <v>0.1</v>
      </c>
      <c r="E54" s="19">
        <f t="shared" ref="E54:H54" si="57">E53-$G$34*X53</f>
        <v>0.14990234125321211</v>
      </c>
      <c r="F54" s="19">
        <f t="shared" si="57"/>
        <v>0.19980468250642419</v>
      </c>
      <c r="G54" s="19">
        <f t="shared" si="57"/>
        <v>0.24983738505504965</v>
      </c>
      <c r="H54" s="19">
        <f t="shared" si="57"/>
        <v>0.2996747701100993</v>
      </c>
      <c r="I54" s="15">
        <f t="shared" si="4"/>
        <v>2.7475585313303026E-2</v>
      </c>
      <c r="J54" s="15">
        <f t="shared" si="5"/>
        <v>0.50686846424566612</v>
      </c>
      <c r="K54" s="15">
        <f t="shared" si="6"/>
        <v>4.2459346263762417E-2</v>
      </c>
      <c r="L54" s="15">
        <f t="shared" si="7"/>
        <v>0.51061324215456272</v>
      </c>
      <c r="M54" s="19">
        <f t="shared" ref="M54:P54" si="58">M53-$G$34*AB53</f>
        <v>0.27186196793681716</v>
      </c>
      <c r="N54" s="19">
        <f t="shared" si="58"/>
        <v>0.32091473581433383</v>
      </c>
      <c r="O54" s="19">
        <f t="shared" si="58"/>
        <v>0.5739211203202399</v>
      </c>
      <c r="P54" s="19">
        <f t="shared" si="58"/>
        <v>0.62446756784361179</v>
      </c>
      <c r="Q54" s="15">
        <f t="shared" si="8"/>
        <v>0.30166157188427101</v>
      </c>
      <c r="R54" s="15">
        <f t="shared" si="9"/>
        <v>0.57484865154035036</v>
      </c>
      <c r="S54" s="15">
        <f t="shared" si="10"/>
        <v>0.60976392629187315</v>
      </c>
      <c r="T54" s="15">
        <f t="shared" si="11"/>
        <v>0.64788694859574791</v>
      </c>
      <c r="U54" s="15">
        <f t="shared" si="12"/>
        <v>0.15952699957347607</v>
      </c>
      <c r="V54" s="15">
        <f t="shared" si="13"/>
        <v>5.852066997056421E-2</v>
      </c>
      <c r="W54" s="17">
        <f t="shared" si="14"/>
        <v>0.21804766954404028</v>
      </c>
      <c r="X54" s="15">
        <f t="shared" si="15"/>
        <v>-9.0762423123698171E-5</v>
      </c>
      <c r="Y54" s="18">
        <f t="shared" si="16"/>
        <v>-1.8152484624739634E-4</v>
      </c>
      <c r="Z54" s="18">
        <f t="shared" si="17"/>
        <v>-5.5435708543987907E-5</v>
      </c>
      <c r="AA54" s="18">
        <f t="shared" si="18"/>
        <v>-1.1087141708797581E-4</v>
      </c>
      <c r="AB54" s="15">
        <f t="shared" si="19"/>
        <v>6.9972025502863563E-2</v>
      </c>
      <c r="AC54" s="15">
        <f t="shared" si="20"/>
        <v>7.0488983478802808E-2</v>
      </c>
      <c r="AD54" s="15">
        <f t="shared" si="21"/>
        <v>-3.9559087790886578E-2</v>
      </c>
      <c r="AE54" s="15">
        <f t="shared" si="22"/>
        <v>-3.9851352961251599E-2</v>
      </c>
    </row>
    <row r="55" spans="1:31">
      <c r="A55" s="15">
        <f t="shared" si="0"/>
        <v>0.01</v>
      </c>
      <c r="B55" s="15">
        <f t="shared" si="1"/>
        <v>0.99</v>
      </c>
      <c r="C55" s="16">
        <f t="shared" si="2"/>
        <v>0.05</v>
      </c>
      <c r="D55" s="16">
        <f t="shared" si="3"/>
        <v>0.1</v>
      </c>
      <c r="E55" s="19">
        <f t="shared" ref="E55:H55" si="59">E54-$G$34*X54</f>
        <v>0.14991141749552447</v>
      </c>
      <c r="F55" s="19">
        <f t="shared" si="59"/>
        <v>0.19982283499104894</v>
      </c>
      <c r="G55" s="19">
        <f t="shared" si="59"/>
        <v>0.24984292862590404</v>
      </c>
      <c r="H55" s="19">
        <f t="shared" si="59"/>
        <v>0.29968585725180807</v>
      </c>
      <c r="I55" s="15">
        <f t="shared" si="4"/>
        <v>2.747785437388112E-2</v>
      </c>
      <c r="J55" s="15">
        <f t="shared" si="5"/>
        <v>0.50686903140375694</v>
      </c>
      <c r="K55" s="15">
        <f t="shared" si="6"/>
        <v>4.2460732156476014E-2</v>
      </c>
      <c r="L55" s="15">
        <f t="shared" si="7"/>
        <v>0.51061358847162774</v>
      </c>
      <c r="M55" s="19">
        <f t="shared" ref="M55:P55" si="60">M54-$G$34*AB54</f>
        <v>0.26486476538653081</v>
      </c>
      <c r="N55" s="19">
        <f t="shared" si="60"/>
        <v>0.31386583746645352</v>
      </c>
      <c r="O55" s="19">
        <f t="shared" si="60"/>
        <v>0.57787702909932859</v>
      </c>
      <c r="P55" s="19">
        <f t="shared" si="60"/>
        <v>0.628452703139737</v>
      </c>
      <c r="Q55" s="15">
        <f t="shared" si="8"/>
        <v>0.29451590865185273</v>
      </c>
      <c r="R55" s="15">
        <f t="shared" si="9"/>
        <v>0.57310134092641407</v>
      </c>
      <c r="S55" s="15">
        <f t="shared" si="10"/>
        <v>0.61380445994493305</v>
      </c>
      <c r="T55" s="15">
        <f t="shared" si="11"/>
        <v>0.64880816160054278</v>
      </c>
      <c r="U55" s="15">
        <f t="shared" si="12"/>
        <v>0.15854156007656281</v>
      </c>
      <c r="V55" s="15">
        <f t="shared" si="13"/>
        <v>5.8205935295200663E-2</v>
      </c>
      <c r="W55" s="17">
        <f t="shared" si="14"/>
        <v>0.21674749537176347</v>
      </c>
      <c r="X55" s="15">
        <f t="shared" si="15"/>
        <v>-1.0543350344687153E-4</v>
      </c>
      <c r="Y55" s="18">
        <f t="shared" si="16"/>
        <v>-2.1086700689374306E-4</v>
      </c>
      <c r="Z55" s="18">
        <f t="shared" si="17"/>
        <v>-7.0205078880594476E-5</v>
      </c>
      <c r="AA55" s="18">
        <f t="shared" si="18"/>
        <v>-1.4041015776118895E-4</v>
      </c>
      <c r="AB55" s="15">
        <f t="shared" si="19"/>
        <v>6.9829436007244006E-2</v>
      </c>
      <c r="AC55" s="15">
        <f t="shared" si="20"/>
        <v>7.034530952080667E-2</v>
      </c>
      <c r="AD55" s="15">
        <f t="shared" si="21"/>
        <v>-3.9405342839895871E-2</v>
      </c>
      <c r="AE55" s="15">
        <f t="shared" si="22"/>
        <v>-3.969645463781802E-2</v>
      </c>
    </row>
    <row r="56" spans="1:31">
      <c r="A56" s="15">
        <f t="shared" si="0"/>
        <v>0.01</v>
      </c>
      <c r="B56" s="15">
        <f t="shared" si="1"/>
        <v>0.99</v>
      </c>
      <c r="C56" s="16">
        <f t="shared" si="2"/>
        <v>0.05</v>
      </c>
      <c r="D56" s="16">
        <f t="shared" si="3"/>
        <v>0.1</v>
      </c>
      <c r="E56" s="19">
        <f t="shared" ref="E56:H56" si="61">E55-$G$34*X55</f>
        <v>0.14992196084586917</v>
      </c>
      <c r="F56" s="19">
        <f t="shared" si="61"/>
        <v>0.19984392169173831</v>
      </c>
      <c r="G56" s="19">
        <f t="shared" si="61"/>
        <v>0.2498499491337921</v>
      </c>
      <c r="H56" s="19">
        <f t="shared" si="61"/>
        <v>0.2996998982675842</v>
      </c>
      <c r="I56" s="15">
        <f t="shared" si="4"/>
        <v>2.7480490211467291E-2</v>
      </c>
      <c r="J56" s="15">
        <f t="shared" si="5"/>
        <v>0.50686969023877326</v>
      </c>
      <c r="K56" s="15">
        <f t="shared" si="6"/>
        <v>4.2462487283448029E-2</v>
      </c>
      <c r="L56" s="15">
        <f t="shared" si="7"/>
        <v>0.51061402705565062</v>
      </c>
      <c r="M56" s="19">
        <f t="shared" ref="M56:P56" si="62">M55-$G$34*AB55</f>
        <v>0.25788182178580643</v>
      </c>
      <c r="N56" s="19">
        <f t="shared" si="62"/>
        <v>0.30683130651437285</v>
      </c>
      <c r="O56" s="19">
        <f t="shared" si="62"/>
        <v>0.58181756338331814</v>
      </c>
      <c r="P56" s="19">
        <f t="shared" si="62"/>
        <v>0.63242234860351876</v>
      </c>
      <c r="Q56" s="15">
        <f t="shared" si="8"/>
        <v>0.28738484817283283</v>
      </c>
      <c r="R56" s="15">
        <f t="shared" si="9"/>
        <v>0.57135578026439438</v>
      </c>
      <c r="S56" s="15">
        <f t="shared" si="10"/>
        <v>0.61782941034801553</v>
      </c>
      <c r="T56" s="15">
        <f t="shared" si="11"/>
        <v>0.64972472102053669</v>
      </c>
      <c r="U56" s="15">
        <f t="shared" si="12"/>
        <v>0.15756015601812351</v>
      </c>
      <c r="V56" s="15">
        <f t="shared" si="13"/>
        <v>5.789363274227579E-2</v>
      </c>
      <c r="W56" s="17">
        <f t="shared" si="14"/>
        <v>0.21545378876039931</v>
      </c>
      <c r="X56" s="15">
        <f t="shared" si="15"/>
        <v>-1.2000961399742728E-4</v>
      </c>
      <c r="Y56" s="18">
        <f t="shared" si="16"/>
        <v>-2.4001922799485456E-4</v>
      </c>
      <c r="Z56" s="18">
        <f t="shared" si="17"/>
        <v>-8.4881992391533671E-5</v>
      </c>
      <c r="AA56" s="18">
        <f t="shared" si="18"/>
        <v>-1.6976398478306734E-4</v>
      </c>
      <c r="AB56" s="15">
        <f t="shared" si="19"/>
        <v>6.9684809645879794E-2</v>
      </c>
      <c r="AC56" s="15">
        <f t="shared" si="20"/>
        <v>7.0199583765064633E-2</v>
      </c>
      <c r="AD56" s="15">
        <f t="shared" si="21"/>
        <v>-3.9252344316163271E-2</v>
      </c>
      <c r="AE56" s="15">
        <f t="shared" si="22"/>
        <v>-3.9542308385434252E-2</v>
      </c>
    </row>
    <row r="57" spans="1:31">
      <c r="A57" s="15">
        <f t="shared" si="0"/>
        <v>0.01</v>
      </c>
      <c r="B57" s="15">
        <f t="shared" si="1"/>
        <v>0.99</v>
      </c>
      <c r="C57" s="16">
        <f t="shared" si="2"/>
        <v>0.05</v>
      </c>
      <c r="D57" s="16">
        <f t="shared" si="3"/>
        <v>0.1</v>
      </c>
      <c r="E57" s="19">
        <f t="shared" ref="E57:H57" si="63">E56-$G$34*X56</f>
        <v>0.14993396180726892</v>
      </c>
      <c r="F57" s="19">
        <f t="shared" si="63"/>
        <v>0.19986792361453781</v>
      </c>
      <c r="G57" s="19">
        <f t="shared" si="63"/>
        <v>0.24985843733303126</v>
      </c>
      <c r="H57" s="19">
        <f t="shared" si="63"/>
        <v>0.2997168746660625</v>
      </c>
      <c r="I57" s="15">
        <f t="shared" si="4"/>
        <v>2.7483490451817229E-2</v>
      </c>
      <c r="J57" s="15">
        <f t="shared" si="5"/>
        <v>0.50687044015725602</v>
      </c>
      <c r="K57" s="15">
        <f t="shared" si="6"/>
        <v>4.2464609333257811E-2</v>
      </c>
      <c r="L57" s="15">
        <f t="shared" si="7"/>
        <v>0.51061455732902616</v>
      </c>
      <c r="M57" s="19">
        <f t="shared" ref="M57:P57" si="64">M56-$G$34*AB56</f>
        <v>0.25091334082121847</v>
      </c>
      <c r="N57" s="19">
        <f t="shared" si="64"/>
        <v>0.29981134813786636</v>
      </c>
      <c r="O57" s="19">
        <f t="shared" si="64"/>
        <v>0.58574279781493443</v>
      </c>
      <c r="P57" s="19">
        <f t="shared" si="64"/>
        <v>0.63637657944206216</v>
      </c>
      <c r="Q57" s="15">
        <f t="shared" si="8"/>
        <v>0.28026859431501377</v>
      </c>
      <c r="R57" s="15">
        <f t="shared" si="9"/>
        <v>0.56961207218354304</v>
      </c>
      <c r="S57" s="15">
        <f t="shared" si="10"/>
        <v>0.6218388551537668</v>
      </c>
      <c r="T57" s="15">
        <f t="shared" si="11"/>
        <v>0.65063665185917918</v>
      </c>
      <c r="U57" s="15">
        <f t="shared" si="12"/>
        <v>0.1565828356667795</v>
      </c>
      <c r="V57" s="15">
        <f t="shared" si="13"/>
        <v>5.7583741030673971E-2</v>
      </c>
      <c r="W57" s="17">
        <f t="shared" si="14"/>
        <v>0.21416657669745348</v>
      </c>
      <c r="X57" s="15">
        <f t="shared" si="15"/>
        <v>-1.3448974804768375E-4</v>
      </c>
      <c r="Y57" s="18">
        <f t="shared" si="16"/>
        <v>-2.689794960953675E-4</v>
      </c>
      <c r="Z57" s="18">
        <f t="shared" si="17"/>
        <v>-9.9465397056927522E-5</v>
      </c>
      <c r="AA57" s="18">
        <f t="shared" si="18"/>
        <v>-1.9893079411385504E-4</v>
      </c>
      <c r="AB57" s="15">
        <f t="shared" si="19"/>
        <v>6.9538177691123859E-2</v>
      </c>
      <c r="AC57" s="15">
        <f t="shared" si="20"/>
        <v>7.0051837720511587E-2</v>
      </c>
      <c r="AD57" s="15">
        <f t="shared" si="21"/>
        <v>-3.9100090806394559E-2</v>
      </c>
      <c r="AE57" s="15">
        <f t="shared" si="22"/>
        <v>-3.938891278102101E-2</v>
      </c>
    </row>
    <row r="58" spans="1:31">
      <c r="A58" s="15">
        <f t="shared" si="0"/>
        <v>0.01</v>
      </c>
      <c r="B58" s="15">
        <f t="shared" si="1"/>
        <v>0.99</v>
      </c>
      <c r="C58" s="16">
        <f t="shared" si="2"/>
        <v>0.05</v>
      </c>
      <c r="D58" s="16">
        <f t="shared" si="3"/>
        <v>0.1</v>
      </c>
      <c r="E58" s="19">
        <f t="shared" ref="E58:H58" si="65">E57-$G$34*X57</f>
        <v>0.14994741078207369</v>
      </c>
      <c r="F58" s="19">
        <f t="shared" si="65"/>
        <v>0.19989482156414734</v>
      </c>
      <c r="G58" s="19">
        <f t="shared" si="65"/>
        <v>0.24986838387273694</v>
      </c>
      <c r="H58" s="19">
        <f t="shared" si="65"/>
        <v>0.29973676774547386</v>
      </c>
      <c r="I58" s="15">
        <f t="shared" si="4"/>
        <v>2.748685269551842E-2</v>
      </c>
      <c r="J58" s="15">
        <f t="shared" si="5"/>
        <v>0.50687128055945407</v>
      </c>
      <c r="K58" s="15">
        <f t="shared" si="6"/>
        <v>4.2467095968184237E-2</v>
      </c>
      <c r="L58" s="15">
        <f t="shared" si="7"/>
        <v>0.51061517870757522</v>
      </c>
      <c r="M58" s="19">
        <f t="shared" ref="M58:P58" si="66">M57-$G$34*AB57</f>
        <v>0.24395952305210608</v>
      </c>
      <c r="N58" s="19">
        <f t="shared" si="66"/>
        <v>0.29280616436581519</v>
      </c>
      <c r="O58" s="19">
        <f t="shared" si="66"/>
        <v>0.58965280689557387</v>
      </c>
      <c r="P58" s="19">
        <f t="shared" si="66"/>
        <v>0.64031547072016426</v>
      </c>
      <c r="Q58" s="15">
        <f t="shared" si="8"/>
        <v>0.273167347798425</v>
      </c>
      <c r="R58" s="15">
        <f t="shared" si="9"/>
        <v>0.56787031837692481</v>
      </c>
      <c r="S58" s="15">
        <f t="shared" si="10"/>
        <v>0.6258328718276378</v>
      </c>
      <c r="T58" s="15">
        <f t="shared" si="11"/>
        <v>0.65154397909884398</v>
      </c>
      <c r="U58" s="15">
        <f t="shared" si="12"/>
        <v>0.15560964606298572</v>
      </c>
      <c r="V58" s="15">
        <f t="shared" si="13"/>
        <v>5.7276239042121875E-2</v>
      </c>
      <c r="W58" s="17">
        <f t="shared" si="14"/>
        <v>0.21288588510510759</v>
      </c>
      <c r="X58" s="15">
        <f t="shared" si="15"/>
        <v>-1.4887292667319931E-4</v>
      </c>
      <c r="Y58" s="18">
        <f t="shared" si="16"/>
        <v>-2.9774585334639862E-4</v>
      </c>
      <c r="Z58" s="18">
        <f t="shared" si="17"/>
        <v>-1.1395426841119696E-4</v>
      </c>
      <c r="AA58" s="18">
        <f t="shared" si="18"/>
        <v>-2.2790853682239391E-4</v>
      </c>
      <c r="AB58" s="15">
        <f t="shared" si="19"/>
        <v>6.9389571733580388E-2</v>
      </c>
      <c r="AC58" s="15">
        <f t="shared" si="20"/>
        <v>6.9902103216574515E-2</v>
      </c>
      <c r="AD58" s="15">
        <f t="shared" si="21"/>
        <v>-3.8948580824794674E-2</v>
      </c>
      <c r="AE58" s="15">
        <f t="shared" si="22"/>
        <v>-3.9236266328421844E-2</v>
      </c>
    </row>
    <row r="59" spans="1:31">
      <c r="A59" s="15">
        <f t="shared" si="0"/>
        <v>0.01</v>
      </c>
      <c r="B59" s="15">
        <f t="shared" si="1"/>
        <v>0.99</v>
      </c>
      <c r="C59" s="16">
        <f t="shared" si="2"/>
        <v>0.05</v>
      </c>
      <c r="D59" s="16">
        <f t="shared" si="3"/>
        <v>0.1</v>
      </c>
      <c r="E59" s="19">
        <f t="shared" ref="E59:H59" si="67">E58-$G$34*X58</f>
        <v>0.14996229807474101</v>
      </c>
      <c r="F59" s="19">
        <f t="shared" si="67"/>
        <v>0.19992459614948199</v>
      </c>
      <c r="G59" s="19">
        <f t="shared" si="67"/>
        <v>0.24987977929957805</v>
      </c>
      <c r="H59" s="19">
        <f t="shared" si="67"/>
        <v>0.2997595585991561</v>
      </c>
      <c r="I59" s="15">
        <f t="shared" si="4"/>
        <v>2.7490574518685251E-2</v>
      </c>
      <c r="J59" s="15">
        <f t="shared" si="5"/>
        <v>0.50687221083949807</v>
      </c>
      <c r="K59" s="15">
        <f t="shared" si="6"/>
        <v>4.2469944824894509E-2</v>
      </c>
      <c r="L59" s="15">
        <f t="shared" si="7"/>
        <v>0.51061589060071622</v>
      </c>
      <c r="M59" s="19">
        <f t="shared" ref="M59:P59" si="68">M58-$G$34*AB58</f>
        <v>0.23702056587874804</v>
      </c>
      <c r="N59" s="19">
        <f t="shared" si="68"/>
        <v>0.28581595404415772</v>
      </c>
      <c r="O59" s="19">
        <f t="shared" si="68"/>
        <v>0.59354766497805334</v>
      </c>
      <c r="P59" s="19">
        <f t="shared" si="68"/>
        <v>0.64423909735300644</v>
      </c>
      <c r="Q59" s="15">
        <f t="shared" si="8"/>
        <v>0.26608130616354086</v>
      </c>
      <c r="R59" s="15">
        <f t="shared" si="9"/>
        <v>0.56613061957231292</v>
      </c>
      <c r="S59" s="15">
        <f t="shared" si="10"/>
        <v>0.62981153764075448</v>
      </c>
      <c r="T59" s="15">
        <f t="shared" si="11"/>
        <v>0.65244672769697243</v>
      </c>
      <c r="U59" s="15">
        <f t="shared" si="12"/>
        <v>0.15464063301294231</v>
      </c>
      <c r="V59" s="15">
        <f t="shared" si="13"/>
        <v>5.6971105821240937E-2</v>
      </c>
      <c r="W59" s="17">
        <f t="shared" si="14"/>
        <v>0.21161173883418324</v>
      </c>
      <c r="X59" s="15">
        <f t="shared" si="15"/>
        <v>-1.6315819913204817E-4</v>
      </c>
      <c r="Y59" s="18">
        <f t="shared" si="16"/>
        <v>-3.2631639826409634E-4</v>
      </c>
      <c r="Z59" s="18">
        <f t="shared" si="17"/>
        <v>-1.2834760994945323E-4</v>
      </c>
      <c r="AA59" s="18">
        <f t="shared" si="18"/>
        <v>-2.5669521989890646E-4</v>
      </c>
      <c r="AB59" s="15">
        <f t="shared" si="19"/>
        <v>6.9239023663387272E-2</v>
      </c>
      <c r="AC59" s="15">
        <f t="shared" si="20"/>
        <v>6.9750412384315202E-2</v>
      </c>
      <c r="AD59" s="15">
        <f t="shared" si="21"/>
        <v>-3.8797812815291551E-2</v>
      </c>
      <c r="AE59" s="15">
        <f t="shared" si="22"/>
        <v>-3.9084367460644025E-2</v>
      </c>
    </row>
    <row r="60" spans="1:31">
      <c r="A60" s="15">
        <f t="shared" si="0"/>
        <v>0.01</v>
      </c>
      <c r="B60" s="15">
        <f t="shared" si="1"/>
        <v>0.99</v>
      </c>
      <c r="C60" s="16">
        <f t="shared" si="2"/>
        <v>0.05</v>
      </c>
      <c r="D60" s="16">
        <f t="shared" si="3"/>
        <v>0.1</v>
      </c>
      <c r="E60" s="19">
        <f t="shared" ref="E60:H60" si="69">E59-$G$34*X59</f>
        <v>0.14997861389465422</v>
      </c>
      <c r="F60" s="19">
        <f t="shared" si="69"/>
        <v>0.19995722778930841</v>
      </c>
      <c r="G60" s="19">
        <f t="shared" si="69"/>
        <v>0.249892614060573</v>
      </c>
      <c r="H60" s="19">
        <f t="shared" si="69"/>
        <v>0.299785228121146</v>
      </c>
      <c r="I60" s="15">
        <f t="shared" si="4"/>
        <v>2.7494653473663554E-2</v>
      </c>
      <c r="J60" s="15">
        <f t="shared" si="5"/>
        <v>0.50687323038557608</v>
      </c>
      <c r="K60" s="15">
        <f t="shared" si="6"/>
        <v>4.2473153515143254E-2</v>
      </c>
      <c r="L60" s="15">
        <f t="shared" si="7"/>
        <v>0.51061669241164098</v>
      </c>
      <c r="M60" s="19">
        <f t="shared" ref="M60:P60" si="70">M59-$G$34*AB59</f>
        <v>0.23009666351240932</v>
      </c>
      <c r="N60" s="19">
        <f t="shared" si="70"/>
        <v>0.2788409128057262</v>
      </c>
      <c r="O60" s="19">
        <f t="shared" si="70"/>
        <v>0.59742744625958244</v>
      </c>
      <c r="P60" s="19">
        <f t="shared" si="70"/>
        <v>0.64814753409907089</v>
      </c>
      <c r="Q60" s="15">
        <f t="shared" si="8"/>
        <v>0.25901066374138054</v>
      </c>
      <c r="R60" s="15">
        <f t="shared" si="9"/>
        <v>0.5643930755039569</v>
      </c>
      <c r="S60" s="15">
        <f t="shared" si="10"/>
        <v>0.63377492966302862</v>
      </c>
      <c r="T60" s="15">
        <f t="shared" si="11"/>
        <v>0.65334492258233545</v>
      </c>
      <c r="U60" s="15">
        <f t="shared" si="12"/>
        <v>0.15367584108336801</v>
      </c>
      <c r="V60" s="15">
        <f t="shared" si="13"/>
        <v>5.6668320575546854E-2</v>
      </c>
      <c r="W60" s="17">
        <f t="shared" si="14"/>
        <v>0.21034416165891487</v>
      </c>
      <c r="X60" s="15">
        <f t="shared" si="15"/>
        <v>-1.7734464321501932E-4</v>
      </c>
      <c r="Y60" s="18">
        <f t="shared" si="16"/>
        <v>-3.5468928643003864E-4</v>
      </c>
      <c r="Z60" s="18">
        <f t="shared" si="17"/>
        <v>-1.4264445350454125E-4</v>
      </c>
      <c r="AA60" s="18">
        <f t="shared" si="18"/>
        <v>-2.852889070090825E-4</v>
      </c>
      <c r="AB60" s="15">
        <f t="shared" si="19"/>
        <v>6.9086565651504048E-2</v>
      </c>
      <c r="AC60" s="15">
        <f t="shared" si="20"/>
        <v>6.9596797637578575E-2</v>
      </c>
      <c r="AD60" s="15">
        <f t="shared" si="21"/>
        <v>-3.8647785153715718E-2</v>
      </c>
      <c r="AE60" s="15">
        <f t="shared" si="22"/>
        <v>-3.8933214542054874E-2</v>
      </c>
    </row>
    <row r="61" spans="1:31">
      <c r="A61" s="15">
        <f t="shared" si="0"/>
        <v>0.01</v>
      </c>
      <c r="B61" s="15">
        <f t="shared" si="1"/>
        <v>0.99</v>
      </c>
      <c r="C61" s="16">
        <f t="shared" si="2"/>
        <v>0.05</v>
      </c>
      <c r="D61" s="16">
        <f t="shared" si="3"/>
        <v>0.1</v>
      </c>
      <c r="E61" s="19">
        <f t="shared" ref="E61:H61" si="71">E60-$G$34*X60</f>
        <v>0.14999634835897571</v>
      </c>
      <c r="F61" s="19">
        <f t="shared" si="71"/>
        <v>0.19999269671795142</v>
      </c>
      <c r="G61" s="19">
        <f t="shared" si="71"/>
        <v>0.24990687850592347</v>
      </c>
      <c r="H61" s="19">
        <f t="shared" si="71"/>
        <v>0.29981375701184693</v>
      </c>
      <c r="I61" s="15">
        <f t="shared" si="4"/>
        <v>2.7499087089743929E-2</v>
      </c>
      <c r="J61" s="15">
        <f t="shared" si="5"/>
        <v>0.50687433858011266</v>
      </c>
      <c r="K61" s="15">
        <f t="shared" si="6"/>
        <v>4.247671962648087E-2</v>
      </c>
      <c r="L61" s="15">
        <f t="shared" si="7"/>
        <v>0.51061758353749032</v>
      </c>
      <c r="M61" s="19">
        <f t="shared" ref="M61:P61" si="72">M60-$G$34*AB60</f>
        <v>0.2231880069472589</v>
      </c>
      <c r="N61" s="19">
        <f t="shared" si="72"/>
        <v>0.27188123304196837</v>
      </c>
      <c r="O61" s="19">
        <f t="shared" si="72"/>
        <v>0.60129222477495403</v>
      </c>
      <c r="P61" s="19">
        <f t="shared" si="72"/>
        <v>0.6520408555532764</v>
      </c>
      <c r="Q61" s="15">
        <f t="shared" si="8"/>
        <v>0.25195561162548863</v>
      </c>
      <c r="R61" s="15">
        <f t="shared" si="9"/>
        <v>0.56265778488523521</v>
      </c>
      <c r="S61" s="15">
        <f t="shared" si="10"/>
        <v>0.63772312475650106</v>
      </c>
      <c r="T61" s="15">
        <f t="shared" si="11"/>
        <v>0.65423858865140705</v>
      </c>
      <c r="U61" s="15">
        <f t="shared" si="12"/>
        <v>0.15271531359712745</v>
      </c>
      <c r="V61" s="15">
        <f t="shared" si="13"/>
        <v>5.6367862675399519E-2</v>
      </c>
      <c r="W61" s="17">
        <f t="shared" si="14"/>
        <v>0.20908317627252698</v>
      </c>
      <c r="X61" s="15">
        <f t="shared" si="15"/>
        <v>-1.9143136556679151E-4</v>
      </c>
      <c r="Y61" s="18">
        <f t="shared" si="16"/>
        <v>-3.8286273113358302E-4</v>
      </c>
      <c r="Z61" s="18">
        <f t="shared" si="17"/>
        <v>-1.5684385959476667E-4</v>
      </c>
      <c r="AA61" s="18">
        <f t="shared" si="18"/>
        <v>-3.1368771918953333E-4</v>
      </c>
      <c r="AB61" s="15">
        <f t="shared" si="19"/>
        <v>6.8932230131025368E-2</v>
      </c>
      <c r="AC61" s="15">
        <f t="shared" si="20"/>
        <v>6.9441291654166529E-2</v>
      </c>
      <c r="AD61" s="15">
        <f t="shared" si="21"/>
        <v>-3.8498496149937049E-2</v>
      </c>
      <c r="AE61" s="15">
        <f t="shared" si="22"/>
        <v>-3.8782805870534787E-2</v>
      </c>
    </row>
    <row r="62" spans="1:31">
      <c r="A62" s="15">
        <f t="shared" si="0"/>
        <v>0.01</v>
      </c>
      <c r="B62" s="15">
        <f t="shared" si="1"/>
        <v>0.99</v>
      </c>
      <c r="C62" s="16">
        <f t="shared" si="2"/>
        <v>0.05</v>
      </c>
      <c r="D62" s="16">
        <f t="shared" si="3"/>
        <v>0.1</v>
      </c>
      <c r="E62" s="19">
        <f t="shared" ref="E62:H62" si="73">E61-$G$34*X61</f>
        <v>0.15001549149553239</v>
      </c>
      <c r="F62" s="19">
        <f t="shared" si="73"/>
        <v>0.20003098299106478</v>
      </c>
      <c r="G62" s="19">
        <f t="shared" si="73"/>
        <v>0.24992256289188294</v>
      </c>
      <c r="H62" s="19">
        <f t="shared" si="73"/>
        <v>0.29984512578376588</v>
      </c>
      <c r="I62" s="15">
        <f t="shared" si="4"/>
        <v>2.75038728738831E-2</v>
      </c>
      <c r="J62" s="15">
        <f t="shared" si="5"/>
        <v>0.50687553479994851</v>
      </c>
      <c r="K62" s="15">
        <f t="shared" si="6"/>
        <v>4.2480640722970739E-2</v>
      </c>
      <c r="L62" s="15">
        <f t="shared" si="7"/>
        <v>0.51061856336953471</v>
      </c>
      <c r="M62" s="19">
        <f t="shared" ref="M62:P62" si="74">M61-$G$34*AB61</f>
        <v>0.21629478393415635</v>
      </c>
      <c r="N62" s="19">
        <f t="shared" si="74"/>
        <v>0.26493710387655173</v>
      </c>
      <c r="O62" s="19">
        <f t="shared" si="74"/>
        <v>0.60514207438994772</v>
      </c>
      <c r="P62" s="19">
        <f t="shared" si="74"/>
        <v>0.65591913614032993</v>
      </c>
      <c r="Q62" s="15">
        <f t="shared" si="8"/>
        <v>0.24491633764579485</v>
      </c>
      <c r="R62" s="15">
        <f t="shared" si="9"/>
        <v>0.56092484538220655</v>
      </c>
      <c r="S62" s="15">
        <f t="shared" si="10"/>
        <v>0.64165619956891651</v>
      </c>
      <c r="T62" s="15">
        <f t="shared" si="11"/>
        <v>0.65512775076485152</v>
      </c>
      <c r="U62" s="15">
        <f t="shared" si="12"/>
        <v>0.15175909262970408</v>
      </c>
      <c r="V62" s="15">
        <f t="shared" si="13"/>
        <v>5.6069711653903696E-2</v>
      </c>
      <c r="W62" s="17">
        <f t="shared" si="14"/>
        <v>0.20782880428360778</v>
      </c>
      <c r="X62" s="15">
        <f t="shared" si="15"/>
        <v>-2.0541750197815756E-4</v>
      </c>
      <c r="Y62" s="18">
        <f t="shared" si="16"/>
        <v>-4.1083500395631511E-4</v>
      </c>
      <c r="Z62" s="18">
        <f t="shared" si="17"/>
        <v>-1.7094491774235804E-4</v>
      </c>
      <c r="AA62" s="18">
        <f t="shared" si="18"/>
        <v>-3.4188983548471608E-4</v>
      </c>
      <c r="AB62" s="15">
        <f t="shared" si="19"/>
        <v>6.87760497785391E-2</v>
      </c>
      <c r="AC62" s="15">
        <f t="shared" si="20"/>
        <v>6.9283927357057379E-2</v>
      </c>
      <c r="AD62" s="15">
        <f t="shared" si="21"/>
        <v>-3.8349944049958264E-2</v>
      </c>
      <c r="AE62" s="15">
        <f t="shared" si="22"/>
        <v>-3.8633139679586904E-2</v>
      </c>
    </row>
    <row r="63" spans="1:31">
      <c r="A63" s="15">
        <f t="shared" si="0"/>
        <v>0.01</v>
      </c>
      <c r="B63" s="15">
        <f t="shared" si="1"/>
        <v>0.99</v>
      </c>
      <c r="C63" s="16">
        <f t="shared" si="2"/>
        <v>0.05</v>
      </c>
      <c r="D63" s="16">
        <f t="shared" si="3"/>
        <v>0.1</v>
      </c>
      <c r="E63" s="19">
        <f t="shared" ref="E63:H63" si="75">E62-$G$34*X62</f>
        <v>0.1500360332457302</v>
      </c>
      <c r="F63" s="19">
        <f t="shared" si="75"/>
        <v>0.20007206649146042</v>
      </c>
      <c r="G63" s="19">
        <f t="shared" si="75"/>
        <v>0.24993965738365717</v>
      </c>
      <c r="H63" s="19">
        <f t="shared" si="75"/>
        <v>0.29987931476731433</v>
      </c>
      <c r="I63" s="15">
        <f t="shared" si="4"/>
        <v>2.7509008311432551E-2</v>
      </c>
      <c r="J63" s="15">
        <f t="shared" si="5"/>
        <v>0.5068768184165231</v>
      </c>
      <c r="K63" s="15">
        <f t="shared" si="6"/>
        <v>4.2484914345914296E-2</v>
      </c>
      <c r="L63" s="15">
        <f t="shared" si="7"/>
        <v>0.51061963129335453</v>
      </c>
      <c r="M63" s="19">
        <f t="shared" ref="M63:P63" si="76">M62-$G$34*AB62</f>
        <v>0.20941717895630244</v>
      </c>
      <c r="N63" s="19">
        <f t="shared" si="76"/>
        <v>0.258008711140846</v>
      </c>
      <c r="O63" s="19">
        <f t="shared" si="76"/>
        <v>0.60897706879494351</v>
      </c>
      <c r="P63" s="19">
        <f t="shared" si="76"/>
        <v>0.65978245010828862</v>
      </c>
      <c r="Q63" s="15">
        <f t="shared" si="8"/>
        <v>0.23789302634434661</v>
      </c>
      <c r="R63" s="15">
        <f t="shared" si="9"/>
        <v>0.55919435358807124</v>
      </c>
      <c r="S63" s="15">
        <f t="shared" si="10"/>
        <v>0.64557423052752139</v>
      </c>
      <c r="T63" s="15">
        <f t="shared" si="11"/>
        <v>0.65601243374411766</v>
      </c>
      <c r="U63" s="15">
        <f t="shared" si="12"/>
        <v>0.1508072190065097</v>
      </c>
      <c r="V63" s="15">
        <f t="shared" si="13"/>
        <v>5.5773847206763691E-2</v>
      </c>
      <c r="W63" s="17">
        <f t="shared" si="14"/>
        <v>0.20658106621327338</v>
      </c>
      <c r="X63" s="15">
        <f t="shared" si="15"/>
        <v>-2.193022176494381E-4</v>
      </c>
      <c r="Y63" s="18">
        <f t="shared" si="16"/>
        <v>-4.386044352988762E-4</v>
      </c>
      <c r="Z63" s="18">
        <f t="shared" si="17"/>
        <v>-1.8494674676278102E-4</v>
      </c>
      <c r="AA63" s="18">
        <f t="shared" si="18"/>
        <v>-3.6989349352556204E-4</v>
      </c>
      <c r="AB63" s="15">
        <f t="shared" si="19"/>
        <v>6.8618057495548682E-2</v>
      </c>
      <c r="AC63" s="15">
        <f t="shared" si="20"/>
        <v>6.9124737895689709E-2</v>
      </c>
      <c r="AD63" s="15">
        <f t="shared" si="21"/>
        <v>-3.820212703796648E-2</v>
      </c>
      <c r="AE63" s="15">
        <f t="shared" si="22"/>
        <v>-3.8484214140404364E-2</v>
      </c>
    </row>
    <row r="64" spans="1:31">
      <c r="A64" s="15">
        <f t="shared" si="0"/>
        <v>0.01</v>
      </c>
      <c r="B64" s="15">
        <f t="shared" si="1"/>
        <v>0.99</v>
      </c>
      <c r="C64" s="16">
        <f t="shared" si="2"/>
        <v>0.05</v>
      </c>
      <c r="D64" s="16">
        <f t="shared" si="3"/>
        <v>0.1</v>
      </c>
      <c r="E64" s="19">
        <f t="shared" ref="E64:H64" si="77">E63-$G$34*X63</f>
        <v>0.15005796346749514</v>
      </c>
      <c r="F64" s="19">
        <f t="shared" si="77"/>
        <v>0.20011592693499031</v>
      </c>
      <c r="G64" s="19">
        <f t="shared" si="77"/>
        <v>0.24995815205833344</v>
      </c>
      <c r="H64" s="19">
        <f t="shared" si="77"/>
        <v>0.29991630411666687</v>
      </c>
      <c r="I64" s="15">
        <f t="shared" si="4"/>
        <v>2.7514490866873787E-2</v>
      </c>
      <c r="J64" s="15">
        <f t="shared" si="5"/>
        <v>0.50687818879605817</v>
      </c>
      <c r="K64" s="15">
        <f t="shared" si="6"/>
        <v>4.2489538014583363E-2</v>
      </c>
      <c r="L64" s="15">
        <f t="shared" si="7"/>
        <v>0.51062078668902355</v>
      </c>
      <c r="M64" s="19">
        <f t="shared" ref="M64:P64" si="78">M63-$G$34*AB63</f>
        <v>0.20255537320674757</v>
      </c>
      <c r="N64" s="19">
        <f t="shared" si="78"/>
        <v>0.25109623735127701</v>
      </c>
      <c r="O64" s="19">
        <f t="shared" si="78"/>
        <v>0.61279728149874013</v>
      </c>
      <c r="P64" s="19">
        <f t="shared" si="78"/>
        <v>0.66363087152232902</v>
      </c>
      <c r="Q64" s="15">
        <f t="shared" si="8"/>
        <v>0.23088585895290867</v>
      </c>
      <c r="R64" s="15">
        <f t="shared" si="9"/>
        <v>0.55746640499855094</v>
      </c>
      <c r="S64" s="15">
        <f t="shared" si="10"/>
        <v>0.6494772938330835</v>
      </c>
      <c r="T64" s="15">
        <f t="shared" si="11"/>
        <v>0.65689266236814237</v>
      </c>
      <c r="U64" s="15">
        <f t="shared" si="12"/>
        <v>0.14985973230101871</v>
      </c>
      <c r="V64" s="15">
        <f t="shared" si="13"/>
        <v>5.5480249192092199E-2</v>
      </c>
      <c r="W64" s="17">
        <f t="shared" si="14"/>
        <v>0.20533998149311089</v>
      </c>
      <c r="X64" s="15">
        <f t="shared" si="15"/>
        <v>-2.3308470742524099E-4</v>
      </c>
      <c r="Y64" s="18">
        <f t="shared" si="16"/>
        <v>-4.6616941485048199E-4</v>
      </c>
      <c r="Z64" s="18">
        <f t="shared" si="17"/>
        <v>-1.9884849502504621E-4</v>
      </c>
      <c r="AA64" s="18">
        <f t="shared" si="18"/>
        <v>-3.9769699005009243E-4</v>
      </c>
      <c r="AB64" s="15">
        <f t="shared" si="19"/>
        <v>6.845828638997796E-2</v>
      </c>
      <c r="AC64" s="15">
        <f t="shared" si="20"/>
        <v>6.8963756627329675E-2</v>
      </c>
      <c r="AD64" s="15">
        <f t="shared" si="21"/>
        <v>-3.8055043238342579E-2</v>
      </c>
      <c r="AE64" s="15">
        <f t="shared" si="22"/>
        <v>-3.8336027363895145E-2</v>
      </c>
    </row>
    <row r="65" spans="1:31">
      <c r="A65" s="15">
        <f t="shared" si="0"/>
        <v>0.01</v>
      </c>
      <c r="B65" s="15">
        <f t="shared" si="1"/>
        <v>0.99</v>
      </c>
      <c r="C65" s="16">
        <f t="shared" si="2"/>
        <v>0.05</v>
      </c>
      <c r="D65" s="16">
        <f t="shared" si="3"/>
        <v>0.1</v>
      </c>
      <c r="E65" s="19">
        <f t="shared" ref="E65:H65" si="79">E64-$G$34*X64</f>
        <v>0.15008127193823767</v>
      </c>
      <c r="F65" s="19">
        <f t="shared" si="79"/>
        <v>0.20016254387647536</v>
      </c>
      <c r="G65" s="19">
        <f t="shared" si="79"/>
        <v>0.24997803690783593</v>
      </c>
      <c r="H65" s="19">
        <f t="shared" si="79"/>
        <v>0.29995607381567185</v>
      </c>
      <c r="I65" s="15">
        <f t="shared" si="4"/>
        <v>2.7520317984559419E-2</v>
      </c>
      <c r="J65" s="15">
        <f t="shared" si="5"/>
        <v>0.50687964529974328</v>
      </c>
      <c r="K65" s="15">
        <f t="shared" si="6"/>
        <v>4.2494509226958986E-2</v>
      </c>
      <c r="L65" s="15">
        <f t="shared" si="7"/>
        <v>0.5106220289312936</v>
      </c>
      <c r="M65" s="19">
        <f t="shared" ref="M65:P65" si="80">M64-$G$34*AB64</f>
        <v>0.19570954456774978</v>
      </c>
      <c r="N65" s="19">
        <f t="shared" si="80"/>
        <v>0.24419986168854405</v>
      </c>
      <c r="O65" s="19">
        <f t="shared" si="80"/>
        <v>0.61660278582257444</v>
      </c>
      <c r="P65" s="19">
        <f t="shared" si="80"/>
        <v>0.66746447425871858</v>
      </c>
      <c r="Q65" s="15">
        <f t="shared" si="8"/>
        <v>0.22389501337242096</v>
      </c>
      <c r="R65" s="15">
        <f t="shared" si="9"/>
        <v>0.55574109398819871</v>
      </c>
      <c r="S65" s="15">
        <f t="shared" si="10"/>
        <v>0.6533654654541261</v>
      </c>
      <c r="T65" s="15">
        <f t="shared" si="11"/>
        <v>0.65776846137015799</v>
      </c>
      <c r="U65" s="15">
        <f t="shared" si="12"/>
        <v>0.14891667083371796</v>
      </c>
      <c r="V65" s="15">
        <f t="shared" si="13"/>
        <v>5.5188897630176099E-2</v>
      </c>
      <c r="W65" s="17">
        <f t="shared" si="14"/>
        <v>0.20410556846389405</v>
      </c>
      <c r="X65" s="15">
        <f t="shared" si="15"/>
        <v>-2.4676419600078755E-4</v>
      </c>
      <c r="Y65" s="18">
        <f t="shared" si="16"/>
        <v>-4.935283920015751E-4</v>
      </c>
      <c r="Z65" s="18">
        <f t="shared" si="17"/>
        <v>-2.1264934068320601E-4</v>
      </c>
      <c r="AA65" s="18">
        <f t="shared" si="18"/>
        <v>-4.2529868136641203E-4</v>
      </c>
      <c r="AB65" s="15">
        <f t="shared" si="19"/>
        <v>6.8296769757777334E-2</v>
      </c>
      <c r="AC65" s="15">
        <f t="shared" si="20"/>
        <v>6.8801017098540293E-2</v>
      </c>
      <c r="AD65" s="15">
        <f t="shared" si="21"/>
        <v>-3.7908690717629354E-2</v>
      </c>
      <c r="AE65" s="15">
        <f t="shared" si="22"/>
        <v>-3.818857740266534E-2</v>
      </c>
    </row>
    <row r="66" spans="1:31">
      <c r="A66" s="15">
        <f t="shared" si="0"/>
        <v>0.01</v>
      </c>
      <c r="B66" s="15">
        <f t="shared" si="1"/>
        <v>0.99</v>
      </c>
      <c r="C66" s="16">
        <f t="shared" si="2"/>
        <v>0.05</v>
      </c>
      <c r="D66" s="16">
        <f t="shared" si="3"/>
        <v>0.1</v>
      </c>
      <c r="E66" s="19">
        <f t="shared" ref="E66:H66" si="81">E65-$G$34*X65</f>
        <v>0.15010594835783775</v>
      </c>
      <c r="F66" s="19">
        <f t="shared" si="81"/>
        <v>0.20021189671567552</v>
      </c>
      <c r="G66" s="19">
        <f t="shared" si="81"/>
        <v>0.24999930184190425</v>
      </c>
      <c r="H66" s="19">
        <f t="shared" si="81"/>
        <v>0.29999860368380848</v>
      </c>
      <c r="I66" s="15">
        <f t="shared" si="4"/>
        <v>2.7526487089459442E-2</v>
      </c>
      <c r="J66" s="15">
        <f t="shared" si="5"/>
        <v>0.50688118728392217</v>
      </c>
      <c r="K66" s="15">
        <f t="shared" si="6"/>
        <v>4.2499825460476065E-2</v>
      </c>
      <c r="L66" s="15">
        <f t="shared" si="7"/>
        <v>0.5106233573897806</v>
      </c>
      <c r="M66" s="19">
        <f t="shared" ref="M66:P66" si="82">M65-$G$34*AB65</f>
        <v>0.18887986759197203</v>
      </c>
      <c r="N66" s="19">
        <f t="shared" si="82"/>
        <v>0.23731975997869001</v>
      </c>
      <c r="O66" s="19">
        <f t="shared" si="82"/>
        <v>0.6203936548943374</v>
      </c>
      <c r="P66" s="19">
        <f t="shared" si="82"/>
        <v>0.67128333199898516</v>
      </c>
      <c r="Q66" s="15">
        <f t="shared" si="8"/>
        <v>0.21692066415430439</v>
      </c>
      <c r="R66" s="15">
        <f t="shared" si="9"/>
        <v>0.55401851378764277</v>
      </c>
      <c r="S66" s="15">
        <f t="shared" si="10"/>
        <v>0.65723882112137422</v>
      </c>
      <c r="T66" s="15">
        <f t="shared" si="11"/>
        <v>0.65863985543460246</v>
      </c>
      <c r="U66" s="15">
        <f t="shared" si="12"/>
        <v>0.14797807167185784</v>
      </c>
      <c r="V66" s="15">
        <f t="shared" si="13"/>
        <v>5.4899772703200574E-2</v>
      </c>
      <c r="W66" s="17">
        <f t="shared" si="14"/>
        <v>0.2028778443750584</v>
      </c>
      <c r="X66" s="15">
        <f t="shared" si="15"/>
        <v>-2.6033993810005337E-4</v>
      </c>
      <c r="Y66" s="18">
        <f t="shared" si="16"/>
        <v>-5.2067987620010674E-4</v>
      </c>
      <c r="Z66" s="18">
        <f t="shared" si="17"/>
        <v>-2.2634849187927613E-4</v>
      </c>
      <c r="AA66" s="18">
        <f t="shared" si="18"/>
        <v>-4.5269698375855226E-4</v>
      </c>
      <c r="AB66" s="15">
        <f t="shared" si="19"/>
        <v>6.8133541064648154E-2</v>
      </c>
      <c r="AC66" s="15">
        <f t="shared" si="20"/>
        <v>6.8636553026770131E-2</v>
      </c>
      <c r="AD66" s="15">
        <f t="shared" si="21"/>
        <v>-3.7763067486458884E-2</v>
      </c>
      <c r="AE66" s="15">
        <f t="shared" si="22"/>
        <v>-3.8041862252961405E-2</v>
      </c>
    </row>
    <row r="67" spans="1:31">
      <c r="A67" s="15">
        <f t="shared" si="0"/>
        <v>0.01</v>
      </c>
      <c r="B67" s="15">
        <f t="shared" si="1"/>
        <v>0.99</v>
      </c>
      <c r="C67" s="16">
        <f t="shared" si="2"/>
        <v>0.05</v>
      </c>
      <c r="D67" s="16">
        <f t="shared" si="3"/>
        <v>0.1</v>
      </c>
      <c r="E67" s="19">
        <f t="shared" ref="E67:H67" si="83">E66-$G$34*X66</f>
        <v>0.15013198235164776</v>
      </c>
      <c r="F67" s="19">
        <f t="shared" si="83"/>
        <v>0.20026396470329552</v>
      </c>
      <c r="G67" s="19">
        <f t="shared" si="83"/>
        <v>0.25002193669109218</v>
      </c>
      <c r="H67" s="19">
        <f t="shared" si="83"/>
        <v>0.30004387338218436</v>
      </c>
      <c r="I67" s="15">
        <f t="shared" si="4"/>
        <v>2.7532995587911942E-2</v>
      </c>
      <c r="J67" s="15">
        <f t="shared" si="5"/>
        <v>0.50688281410028024</v>
      </c>
      <c r="K67" s="15">
        <f t="shared" si="6"/>
        <v>4.2505484172773042E-2</v>
      </c>
      <c r="L67" s="15">
        <f t="shared" si="7"/>
        <v>0.51062477142915175</v>
      </c>
      <c r="M67" s="19">
        <f t="shared" ref="M67:P67" si="84">M66-$G$34*AB66</f>
        <v>0.18206651348550723</v>
      </c>
      <c r="N67" s="19">
        <f t="shared" si="84"/>
        <v>0.23045610467601299</v>
      </c>
      <c r="O67" s="19">
        <f t="shared" si="84"/>
        <v>0.62416996164298333</v>
      </c>
      <c r="P67" s="19">
        <f t="shared" si="84"/>
        <v>0.67508751822428126</v>
      </c>
      <c r="Q67" s="15">
        <f t="shared" si="8"/>
        <v>0.20996298248360235</v>
      </c>
      <c r="R67" s="15">
        <f t="shared" si="9"/>
        <v>0.55229875646177451</v>
      </c>
      <c r="S67" s="15">
        <f t="shared" si="10"/>
        <v>0.66109743632240625</v>
      </c>
      <c r="T67" s="15">
        <f t="shared" si="11"/>
        <v>0.6595068691941306</v>
      </c>
      <c r="U67" s="15">
        <f t="shared" si="12"/>
        <v>0.1470439706299935</v>
      </c>
      <c r="V67" s="15">
        <f t="shared" si="13"/>
        <v>5.4612854754932751E-2</v>
      </c>
      <c r="W67" s="17">
        <f t="shared" si="14"/>
        <v>0.20165682538492624</v>
      </c>
      <c r="X67" s="15">
        <f t="shared" si="15"/>
        <v>-2.7381121862600857E-4</v>
      </c>
      <c r="Y67" s="18">
        <f t="shared" si="16"/>
        <v>-5.4762243725201714E-4</v>
      </c>
      <c r="Z67" s="18">
        <f t="shared" si="17"/>
        <v>-2.3994518691784433E-4</v>
      </c>
      <c r="AA67" s="18">
        <f t="shared" si="18"/>
        <v>-4.7989037383568866E-4</v>
      </c>
      <c r="AB67" s="15">
        <f t="shared" si="19"/>
        <v>6.7968633927903477E-2</v>
      </c>
      <c r="AC67" s="15">
        <f t="shared" si="20"/>
        <v>6.8470398282079403E-2</v>
      </c>
      <c r="AD67" s="15">
        <f t="shared" si="21"/>
        <v>-3.7618171501439396E-2</v>
      </c>
      <c r="AE67" s="15">
        <f t="shared" si="22"/>
        <v>-3.7895879856571571E-2</v>
      </c>
    </row>
    <row r="68" spans="1:31">
      <c r="A68" s="15">
        <f t="shared" si="0"/>
        <v>0.01</v>
      </c>
      <c r="B68" s="15">
        <f t="shared" si="1"/>
        <v>0.99</v>
      </c>
      <c r="C68" s="16">
        <f t="shared" si="2"/>
        <v>0.05</v>
      </c>
      <c r="D68" s="16">
        <f t="shared" si="3"/>
        <v>0.1</v>
      </c>
      <c r="E68" s="19">
        <f t="shared" ref="E68:H68" si="85">E67-$G$34*X67</f>
        <v>0.15015936347351036</v>
      </c>
      <c r="F68" s="19">
        <f t="shared" si="85"/>
        <v>0.20031872694702071</v>
      </c>
      <c r="G68" s="19">
        <f t="shared" si="85"/>
        <v>0.25004593120978397</v>
      </c>
      <c r="H68" s="19">
        <f t="shared" si="85"/>
        <v>0.30009186241956792</v>
      </c>
      <c r="I68" s="15">
        <f t="shared" si="4"/>
        <v>2.7539840868377592E-2</v>
      </c>
      <c r="J68" s="15">
        <f t="shared" si="5"/>
        <v>0.50688452509603354</v>
      </c>
      <c r="K68" s="15">
        <f t="shared" si="6"/>
        <v>4.2511482802445995E-2</v>
      </c>
      <c r="L68" s="15">
        <f t="shared" si="7"/>
        <v>0.51062627040931452</v>
      </c>
      <c r="M68" s="19">
        <f t="shared" ref="M68:P68" si="86">M67-$G$34*AB67</f>
        <v>0.17526965009271689</v>
      </c>
      <c r="N68" s="19">
        <f t="shared" si="86"/>
        <v>0.22360906484780504</v>
      </c>
      <c r="O68" s="19">
        <f t="shared" si="86"/>
        <v>0.62793177879312723</v>
      </c>
      <c r="P68" s="19">
        <f t="shared" si="86"/>
        <v>0.67887710620993846</v>
      </c>
      <c r="Q68" s="15">
        <f t="shared" si="8"/>
        <v>0.20302213616394399</v>
      </c>
      <c r="R68" s="15">
        <f t="shared" si="9"/>
        <v>0.55058191288888159</v>
      </c>
      <c r="S68" s="15">
        <f t="shared" si="10"/>
        <v>0.66494138629651078</v>
      </c>
      <c r="T68" s="15">
        <f t="shared" si="11"/>
        <v>0.6603695272267246</v>
      </c>
      <c r="U68" s="15">
        <f t="shared" si="12"/>
        <v>0.14611440227130118</v>
      </c>
      <c r="V68" s="15">
        <f t="shared" si="13"/>
        <v>5.4328124290366528E-2</v>
      </c>
      <c r="W68" s="17">
        <f t="shared" si="14"/>
        <v>0.20044252656166772</v>
      </c>
      <c r="X68" s="15">
        <f t="shared" si="15"/>
        <v>-2.8717735278328507E-4</v>
      </c>
      <c r="Y68" s="18">
        <f t="shared" si="16"/>
        <v>-5.7435470556657013E-4</v>
      </c>
      <c r="Z68" s="18">
        <f t="shared" si="17"/>
        <v>-2.5343869441268207E-4</v>
      </c>
      <c r="AA68" s="18">
        <f t="shared" si="18"/>
        <v>-5.0687738882536414E-4</v>
      </c>
      <c r="AB68" s="15">
        <f t="shared" si="19"/>
        <v>6.7802082098481306E-2</v>
      </c>
      <c r="AC68" s="15">
        <f t="shared" si="20"/>
        <v>6.8302586869019757E-2</v>
      </c>
      <c r="AD68" s="15">
        <f t="shared" si="21"/>
        <v>-3.7474000667002343E-2</v>
      </c>
      <c r="AE68" s="15">
        <f t="shared" si="22"/>
        <v>-3.7750628102687186E-2</v>
      </c>
    </row>
    <row r="69" spans="1:31">
      <c r="A69" s="15">
        <f t="shared" si="0"/>
        <v>0.01</v>
      </c>
      <c r="B69" s="15">
        <f t="shared" si="1"/>
        <v>0.99</v>
      </c>
      <c r="C69" s="16">
        <f t="shared" si="2"/>
        <v>0.05</v>
      </c>
      <c r="D69" s="16">
        <f t="shared" si="3"/>
        <v>0.1</v>
      </c>
      <c r="E69" s="19">
        <f t="shared" ref="E69:H69" si="87">E68-$G$34*X68</f>
        <v>0.15018808120878868</v>
      </c>
      <c r="F69" s="19">
        <f t="shared" si="87"/>
        <v>0.20037616241757736</v>
      </c>
      <c r="G69" s="19">
        <f t="shared" si="87"/>
        <v>0.25007127507922522</v>
      </c>
      <c r="H69" s="19">
        <f t="shared" si="87"/>
        <v>0.30014255015845048</v>
      </c>
      <c r="I69" s="15">
        <f t="shared" si="4"/>
        <v>2.7547020302197172E-2</v>
      </c>
      <c r="J69" s="15">
        <f t="shared" si="5"/>
        <v>0.50688631961411845</v>
      </c>
      <c r="K69" s="15">
        <f t="shared" si="6"/>
        <v>4.2517818769806315E-2</v>
      </c>
      <c r="L69" s="15">
        <f t="shared" si="7"/>
        <v>0.51062785368560559</v>
      </c>
      <c r="M69" s="19">
        <f t="shared" ref="M69:P69" si="88">M68-$G$34*AB68</f>
        <v>0.16848944188286877</v>
      </c>
      <c r="N69" s="19">
        <f t="shared" si="88"/>
        <v>0.21677880616090306</v>
      </c>
      <c r="O69" s="19">
        <f t="shared" si="88"/>
        <v>0.63167917885982749</v>
      </c>
      <c r="P69" s="19">
        <f t="shared" si="88"/>
        <v>0.6826521690202072</v>
      </c>
      <c r="Q69" s="15">
        <f t="shared" si="8"/>
        <v>0.19609828960431414</v>
      </c>
      <c r="R69" s="15">
        <f t="shared" si="9"/>
        <v>0.54886807274073346</v>
      </c>
      <c r="S69" s="15">
        <f t="shared" si="10"/>
        <v>0.66877074602973807</v>
      </c>
      <c r="T69" s="15">
        <f t="shared" si="11"/>
        <v>0.66122785405289963</v>
      </c>
      <c r="U69" s="15">
        <f t="shared" si="12"/>
        <v>0.14518939990965621</v>
      </c>
      <c r="V69" s="15">
        <f t="shared" si="13"/>
        <v>5.4045561975330732E-2</v>
      </c>
      <c r="W69" s="17">
        <f t="shared" si="14"/>
        <v>0.19923496188498693</v>
      </c>
      <c r="X69" s="15">
        <f t="shared" si="15"/>
        <v>-3.0043768617363437E-4</v>
      </c>
      <c r="Y69" s="18">
        <f t="shared" si="16"/>
        <v>-6.0087537234726875E-4</v>
      </c>
      <c r="Z69" s="18">
        <f t="shared" si="17"/>
        <v>-2.6682831340570117E-4</v>
      </c>
      <c r="AA69" s="18">
        <f t="shared" si="18"/>
        <v>-5.3365662681140234E-4</v>
      </c>
      <c r="AB69" s="15">
        <f t="shared" si="19"/>
        <v>6.7633919443126925E-2</v>
      </c>
      <c r="AC69" s="15">
        <f t="shared" si="20"/>
        <v>6.8133152908684491E-2</v>
      </c>
      <c r="AD69" s="15">
        <f t="shared" si="21"/>
        <v>-3.733055283721036E-2</v>
      </c>
      <c r="AE69" s="15">
        <f t="shared" si="22"/>
        <v>-3.7606104829724589E-2</v>
      </c>
    </row>
    <row r="70" spans="1:31">
      <c r="A70" s="15">
        <f t="shared" si="0"/>
        <v>0.01</v>
      </c>
      <c r="B70" s="15">
        <f t="shared" si="1"/>
        <v>0.99</v>
      </c>
      <c r="C70" s="16">
        <f t="shared" si="2"/>
        <v>0.05</v>
      </c>
      <c r="D70" s="16">
        <f t="shared" si="3"/>
        <v>0.1</v>
      </c>
      <c r="E70" s="19">
        <f t="shared" ref="E70:H70" si="89">E69-$G$34*X69</f>
        <v>0.15021812497740605</v>
      </c>
      <c r="F70" s="19">
        <f t="shared" si="89"/>
        <v>0.20043624995481207</v>
      </c>
      <c r="G70" s="19">
        <f t="shared" si="89"/>
        <v>0.25009795791056577</v>
      </c>
      <c r="H70" s="19">
        <f t="shared" si="89"/>
        <v>0.30019591582113164</v>
      </c>
      <c r="I70" s="15">
        <f t="shared" si="4"/>
        <v>2.7554531244351511E-2</v>
      </c>
      <c r="J70" s="15">
        <f t="shared" si="5"/>
        <v>0.50688819699338061</v>
      </c>
      <c r="K70" s="15">
        <f t="shared" si="6"/>
        <v>4.2524489477641453E-2</v>
      </c>
      <c r="L70" s="15">
        <f t="shared" si="7"/>
        <v>0.51062952060898126</v>
      </c>
      <c r="M70" s="19">
        <f t="shared" ref="M70:P70" si="90">M69-$G$34*AB69</f>
        <v>0.16172604993855608</v>
      </c>
      <c r="N70" s="19">
        <f t="shared" si="90"/>
        <v>0.2099654908700346</v>
      </c>
      <c r="O70" s="19">
        <f t="shared" si="90"/>
        <v>0.63541223414354853</v>
      </c>
      <c r="P70" s="19">
        <f t="shared" si="90"/>
        <v>0.68641277950317969</v>
      </c>
      <c r="Q70" s="15">
        <f t="shared" si="8"/>
        <v>0.18919160380761132</v>
      </c>
      <c r="R70" s="15">
        <f t="shared" si="9"/>
        <v>0.54715732446362009</v>
      </c>
      <c r="S70" s="15">
        <f t="shared" si="10"/>
        <v>0.67258559025014608</v>
      </c>
      <c r="T70" s="15">
        <f t="shared" si="11"/>
        <v>0.66208187413300534</v>
      </c>
      <c r="U70" s="15">
        <f t="shared" si="12"/>
        <v>0.1442689956124574</v>
      </c>
      <c r="V70" s="15">
        <f t="shared" si="13"/>
        <v>5.3765148636061071E-2</v>
      </c>
      <c r="W70" s="17">
        <f t="shared" si="14"/>
        <v>0.19803414424851848</v>
      </c>
      <c r="X70" s="15">
        <f t="shared" si="15"/>
        <v>-3.1359159486456109E-4</v>
      </c>
      <c r="Y70" s="18">
        <f t="shared" si="16"/>
        <v>-6.2718318972912219E-4</v>
      </c>
      <c r="Z70" s="18">
        <f t="shared" si="17"/>
        <v>-2.8011337345863334E-4</v>
      </c>
      <c r="AA70" s="18">
        <f t="shared" si="18"/>
        <v>-5.6022674691726668E-4</v>
      </c>
      <c r="AB70" s="15">
        <f t="shared" si="19"/>
        <v>6.7464179926759502E-2</v>
      </c>
      <c r="AC70" s="15">
        <f t="shared" si="20"/>
        <v>6.7962130620944666E-2</v>
      </c>
      <c r="AD70" s="15">
        <f t="shared" si="21"/>
        <v>-3.7187825817526124E-2</v>
      </c>
      <c r="AE70" s="15">
        <f t="shared" si="22"/>
        <v>-3.7462307827107758E-2</v>
      </c>
    </row>
    <row r="71" spans="1:31">
      <c r="A71" s="15">
        <f t="shared" si="0"/>
        <v>0.01</v>
      </c>
      <c r="B71" s="15">
        <f t="shared" si="1"/>
        <v>0.99</v>
      </c>
      <c r="C71" s="16">
        <f t="shared" si="2"/>
        <v>0.05</v>
      </c>
      <c r="D71" s="16">
        <f t="shared" si="3"/>
        <v>0.1</v>
      </c>
      <c r="E71" s="19">
        <f t="shared" ref="E71:H71" si="91">E70-$G$34*X70</f>
        <v>0.15024948413689251</v>
      </c>
      <c r="F71" s="19">
        <f t="shared" si="91"/>
        <v>0.20049896827378499</v>
      </c>
      <c r="G71" s="19">
        <f t="shared" si="91"/>
        <v>0.25012596924791164</v>
      </c>
      <c r="H71" s="19">
        <f t="shared" si="91"/>
        <v>0.30025193849582338</v>
      </c>
      <c r="I71" s="15">
        <f t="shared" si="4"/>
        <v>2.7562371034223127E-2</v>
      </c>
      <c r="J71" s="15">
        <f t="shared" si="5"/>
        <v>0.50689015656876601</v>
      </c>
      <c r="K71" s="15">
        <f t="shared" si="6"/>
        <v>4.253149231197792E-2</v>
      </c>
      <c r="L71" s="15">
        <f t="shared" si="7"/>
        <v>0.51063127052620794</v>
      </c>
      <c r="M71" s="19">
        <f t="shared" ref="M71:P71" si="92">M70-$G$34*AB70</f>
        <v>0.15497963194588013</v>
      </c>
      <c r="N71" s="19">
        <f t="shared" si="92"/>
        <v>0.20316927780794014</v>
      </c>
      <c r="O71" s="19">
        <f t="shared" si="92"/>
        <v>0.63913101672530115</v>
      </c>
      <c r="P71" s="19">
        <f t="shared" si="92"/>
        <v>0.69015901028589044</v>
      </c>
      <c r="Q71" s="15">
        <f t="shared" si="8"/>
        <v>0.18230223636097748</v>
      </c>
      <c r="R71" s="15">
        <f t="shared" si="9"/>
        <v>0.54544975526034445</v>
      </c>
      <c r="S71" s="15">
        <f t="shared" si="10"/>
        <v>0.67638599342323702</v>
      </c>
      <c r="T71" s="15">
        <f t="shared" si="11"/>
        <v>0.66293161186461846</v>
      </c>
      <c r="U71" s="15">
        <f t="shared" si="12"/>
        <v>0.14335322020418137</v>
      </c>
      <c r="V71" s="15">
        <f t="shared" si="13"/>
        <v>5.3486865258738289E-2</v>
      </c>
      <c r="W71" s="17">
        <f t="shared" si="14"/>
        <v>0.19684008546291965</v>
      </c>
      <c r="X71" s="15">
        <f t="shared" si="15"/>
        <v>-3.2663848543156899E-4</v>
      </c>
      <c r="Y71" s="18">
        <f t="shared" si="16"/>
        <v>-6.5327697086313798E-4</v>
      </c>
      <c r="Z71" s="18">
        <f t="shared" si="17"/>
        <v>-2.932932347178481E-4</v>
      </c>
      <c r="AA71" s="18">
        <f t="shared" si="18"/>
        <v>-5.865864694356962E-4</v>
      </c>
      <c r="AB71" s="15">
        <f t="shared" si="19"/>
        <v>6.7292897595038606E-2</v>
      </c>
      <c r="AC71" s="15">
        <f t="shared" si="20"/>
        <v>6.7789554306886504E-2</v>
      </c>
      <c r="AD71" s="15">
        <f t="shared" si="21"/>
        <v>-3.7045817366543325E-2</v>
      </c>
      <c r="AE71" s="15">
        <f t="shared" si="22"/>
        <v>-3.7319234837012626E-2</v>
      </c>
    </row>
    <row r="72" spans="1:31">
      <c r="A72" s="15">
        <f t="shared" si="0"/>
        <v>0.01</v>
      </c>
      <c r="B72" s="15">
        <f t="shared" si="1"/>
        <v>0.99</v>
      </c>
      <c r="C72" s="16">
        <f t="shared" si="2"/>
        <v>0.05</v>
      </c>
      <c r="D72" s="16">
        <f t="shared" si="3"/>
        <v>0.1</v>
      </c>
      <c r="E72" s="19">
        <f t="shared" ref="E72:H72" si="93">E71-$G$34*X71</f>
        <v>0.15028214798543568</v>
      </c>
      <c r="F72" s="19">
        <f t="shared" si="93"/>
        <v>0.2005642959708713</v>
      </c>
      <c r="G72" s="19">
        <f t="shared" si="93"/>
        <v>0.25015529857138341</v>
      </c>
      <c r="H72" s="19">
        <f t="shared" si="93"/>
        <v>0.30031059714276692</v>
      </c>
      <c r="I72" s="15">
        <f t="shared" si="4"/>
        <v>2.7570536996358915E-2</v>
      </c>
      <c r="J72" s="15">
        <f t="shared" si="5"/>
        <v>0.50689219767151217</v>
      </c>
      <c r="K72" s="15">
        <f t="shared" si="6"/>
        <v>4.2538824642845863E-2</v>
      </c>
      <c r="L72" s="15">
        <f t="shared" si="7"/>
        <v>0.51063310278005336</v>
      </c>
      <c r="M72" s="19">
        <f t="shared" ref="M72:P72" si="94">M71-$G$34*AB71</f>
        <v>0.14825034218637628</v>
      </c>
      <c r="N72" s="19">
        <f t="shared" si="94"/>
        <v>0.19639032237725149</v>
      </c>
      <c r="O72" s="19">
        <f t="shared" si="94"/>
        <v>0.64283559846195548</v>
      </c>
      <c r="P72" s="19">
        <f t="shared" si="94"/>
        <v>0.69389093376959166</v>
      </c>
      <c r="Q72" s="15">
        <f t="shared" si="8"/>
        <v>0.17543034142787683</v>
      </c>
      <c r="R72" s="15">
        <f t="shared" si="9"/>
        <v>0.54374545107317185</v>
      </c>
      <c r="S72" s="15">
        <f t="shared" si="10"/>
        <v>0.68017202974757751</v>
      </c>
      <c r="T72" s="15">
        <f t="shared" si="11"/>
        <v>0.66377709158002807</v>
      </c>
      <c r="U72" s="15">
        <f t="shared" si="12"/>
        <v>0.14244210327065185</v>
      </c>
      <c r="V72" s="15">
        <f t="shared" si="13"/>
        <v>5.3210692988992697E-2</v>
      </c>
      <c r="W72" s="17">
        <f t="shared" si="14"/>
        <v>0.19565279625964455</v>
      </c>
      <c r="X72" s="15">
        <f t="shared" si="15"/>
        <v>-3.3957779497446124E-4</v>
      </c>
      <c r="Y72" s="18">
        <f t="shared" si="16"/>
        <v>-6.7915558994892248E-4</v>
      </c>
      <c r="Z72" s="18">
        <f t="shared" si="17"/>
        <v>-3.06367287952744E-4</v>
      </c>
      <c r="AA72" s="18">
        <f t="shared" si="18"/>
        <v>-6.1273457590548799E-4</v>
      </c>
      <c r="AB72" s="15">
        <f t="shared" si="19"/>
        <v>6.7120106557144621E-2</v>
      </c>
      <c r="AC72" s="15">
        <f t="shared" si="20"/>
        <v>6.7615458331464443E-2</v>
      </c>
      <c r="AD72" s="15">
        <f t="shared" si="21"/>
        <v>-3.6904525197679575E-2</v>
      </c>
      <c r="AE72" s="15">
        <f t="shared" si="22"/>
        <v>-3.7176883556073077E-2</v>
      </c>
    </row>
    <row r="73" spans="1:31">
      <c r="A73" s="15">
        <f t="shared" si="0"/>
        <v>0.01</v>
      </c>
      <c r="B73" s="15">
        <f t="shared" si="1"/>
        <v>0.99</v>
      </c>
      <c r="C73" s="16">
        <f t="shared" si="2"/>
        <v>0.05</v>
      </c>
      <c r="D73" s="16">
        <f t="shared" si="3"/>
        <v>0.1</v>
      </c>
      <c r="E73" s="19">
        <f t="shared" ref="E73:H73" si="95">E72-$G$34*X72</f>
        <v>0.15031610576493312</v>
      </c>
      <c r="F73" s="19">
        <f t="shared" si="95"/>
        <v>0.20063221152986618</v>
      </c>
      <c r="G73" s="19">
        <f t="shared" si="95"/>
        <v>0.25018593530017869</v>
      </c>
      <c r="H73" s="19">
        <f t="shared" si="95"/>
        <v>0.30037187060035747</v>
      </c>
      <c r="I73" s="15">
        <f t="shared" si="4"/>
        <v>2.7579026441233275E-2</v>
      </c>
      <c r="J73" s="15">
        <f t="shared" si="5"/>
        <v>0.50689431962933773</v>
      </c>
      <c r="K73" s="15">
        <f t="shared" si="6"/>
        <v>4.2546483825044681E-2</v>
      </c>
      <c r="L73" s="15">
        <f t="shared" si="7"/>
        <v>0.51063501670947808</v>
      </c>
      <c r="M73" s="19">
        <f t="shared" ref="M73:P73" si="96">M72-$G$34*AB72</f>
        <v>0.14153833153066181</v>
      </c>
      <c r="N73" s="19">
        <f t="shared" si="96"/>
        <v>0.18962877654410504</v>
      </c>
      <c r="O73" s="19">
        <f t="shared" si="96"/>
        <v>0.64652605098172344</v>
      </c>
      <c r="P73" s="19">
        <f t="shared" si="96"/>
        <v>0.69760862212519892</v>
      </c>
      <c r="Q73" s="15">
        <f t="shared" si="8"/>
        <v>0.16857606974190342</v>
      </c>
      <c r="R73" s="15">
        <f t="shared" si="9"/>
        <v>0.5420444965677319</v>
      </c>
      <c r="S73" s="15">
        <f t="shared" si="10"/>
        <v>0.68394377315060018</v>
      </c>
      <c r="T73" s="15">
        <f t="shared" si="11"/>
        <v>0.66461833754380606</v>
      </c>
      <c r="U73" s="15">
        <f t="shared" si="12"/>
        <v>0.14153567316400564</v>
      </c>
      <c r="V73" s="15">
        <f t="shared" si="13"/>
        <v>5.2936613131378263E-2</v>
      </c>
      <c r="W73" s="17">
        <f t="shared" si="14"/>
        <v>0.19447228629538391</v>
      </c>
      <c r="X73" s="15">
        <f t="shared" si="15"/>
        <v>-3.5240899110819873E-4</v>
      </c>
      <c r="Y73" s="18">
        <f t="shared" si="16"/>
        <v>-7.0481798221639746E-4</v>
      </c>
      <c r="Z73" s="18">
        <f t="shared" si="17"/>
        <v>-3.1933495456820058E-4</v>
      </c>
      <c r="AA73" s="18">
        <f t="shared" si="18"/>
        <v>-6.3866990913640116E-4</v>
      </c>
      <c r="AB73" s="15">
        <f t="shared" si="19"/>
        <v>6.694584096878721E-2</v>
      </c>
      <c r="AC73" s="15">
        <f t="shared" si="20"/>
        <v>6.7439877106384105E-2</v>
      </c>
      <c r="AD73" s="15">
        <f t="shared" si="21"/>
        <v>-3.676394698083256E-2</v>
      </c>
      <c r="AE73" s="15">
        <f t="shared" si="22"/>
        <v>-3.703525163705005E-2</v>
      </c>
    </row>
    <row r="74" spans="1:31">
      <c r="A74" s="15">
        <f t="shared" si="0"/>
        <v>0.01</v>
      </c>
      <c r="B74" s="15">
        <f t="shared" si="1"/>
        <v>0.99</v>
      </c>
      <c r="C74" s="16">
        <f t="shared" si="2"/>
        <v>0.05</v>
      </c>
      <c r="D74" s="16">
        <f t="shared" si="3"/>
        <v>0.1</v>
      </c>
      <c r="E74" s="19">
        <f t="shared" ref="E74:H74" si="97">E73-$G$34*X73</f>
        <v>0.15035134666404396</v>
      </c>
      <c r="F74" s="19">
        <f t="shared" si="97"/>
        <v>0.20070269332808782</v>
      </c>
      <c r="G74" s="19">
        <f t="shared" si="97"/>
        <v>0.25021786879563551</v>
      </c>
      <c r="H74" s="19">
        <f t="shared" si="97"/>
        <v>0.30043573759127112</v>
      </c>
      <c r="I74" s="15">
        <f t="shared" si="4"/>
        <v>2.758783666601098E-2</v>
      </c>
      <c r="J74" s="15">
        <f t="shared" si="5"/>
        <v>0.50689652176663391</v>
      </c>
      <c r="K74" s="15">
        <f t="shared" si="6"/>
        <v>4.2554467198908888E-2</v>
      </c>
      <c r="L74" s="15">
        <f t="shared" si="7"/>
        <v>0.51063701164982656</v>
      </c>
      <c r="M74" s="19">
        <f t="shared" ref="M74:P74" si="98">M73-$G$34*AB73</f>
        <v>0.13484374743378308</v>
      </c>
      <c r="N74" s="19">
        <f t="shared" si="98"/>
        <v>0.18288478883346662</v>
      </c>
      <c r="O74" s="19">
        <f t="shared" si="98"/>
        <v>0.65020244567980667</v>
      </c>
      <c r="P74" s="19">
        <f t="shared" si="98"/>
        <v>0.7013121472889039</v>
      </c>
      <c r="Q74" s="15">
        <f t="shared" si="8"/>
        <v>0.16173956860229408</v>
      </c>
      <c r="R74" s="15">
        <f t="shared" si="9"/>
        <v>0.54034697511787311</v>
      </c>
      <c r="S74" s="15">
        <f t="shared" si="10"/>
        <v>0.68770129728458163</v>
      </c>
      <c r="T74" s="15">
        <f t="shared" si="11"/>
        <v>0.66545537395046772</v>
      </c>
      <c r="U74" s="15">
        <f t="shared" si="12"/>
        <v>0.14063395700833894</v>
      </c>
      <c r="V74" s="15">
        <f t="shared" si="13"/>
        <v>5.2664607148815372E-2</v>
      </c>
      <c r="W74" s="17">
        <f t="shared" si="14"/>
        <v>0.19329856415715432</v>
      </c>
      <c r="X74" s="15">
        <f t="shared" si="15"/>
        <v>-3.6513157192880714E-4</v>
      </c>
      <c r="Y74" s="18">
        <f t="shared" si="16"/>
        <v>-7.3026314385761428E-4</v>
      </c>
      <c r="Z74" s="18">
        <f t="shared" si="17"/>
        <v>-3.3219568659157393E-4</v>
      </c>
      <c r="AA74" s="18">
        <f t="shared" si="18"/>
        <v>-6.6439137318314787E-4</v>
      </c>
      <c r="AB74" s="15">
        <f t="shared" si="19"/>
        <v>6.6770135015454798E-2</v>
      </c>
      <c r="AC74" s="15">
        <f t="shared" si="20"/>
        <v>6.7262845073228078E-2</v>
      </c>
      <c r="AD74" s="15">
        <f t="shared" si="21"/>
        <v>-3.6624080343999117E-2</v>
      </c>
      <c r="AE74" s="15">
        <f t="shared" si="22"/>
        <v>-3.6894336690463124E-2</v>
      </c>
    </row>
    <row r="75" spans="1:31">
      <c r="A75" s="15">
        <f t="shared" si="0"/>
        <v>0.01</v>
      </c>
      <c r="B75" s="15">
        <f t="shared" si="1"/>
        <v>0.99</v>
      </c>
      <c r="C75" s="16">
        <f t="shared" si="2"/>
        <v>0.05</v>
      </c>
      <c r="D75" s="16">
        <f t="shared" si="3"/>
        <v>0.1</v>
      </c>
      <c r="E75" s="19">
        <f t="shared" ref="E75:H75" si="99">E74-$G$34*X74</f>
        <v>0.15038785982123684</v>
      </c>
      <c r="F75" s="19">
        <f t="shared" si="99"/>
        <v>0.20077571964247359</v>
      </c>
      <c r="G75" s="19">
        <f t="shared" si="99"/>
        <v>0.25025108836429466</v>
      </c>
      <c r="H75" s="19">
        <f t="shared" si="99"/>
        <v>0.30050217672858942</v>
      </c>
      <c r="I75" s="15">
        <f t="shared" si="4"/>
        <v>2.7596964955309205E-2</v>
      </c>
      <c r="J75" s="15">
        <f t="shared" si="5"/>
        <v>0.50689880340465499</v>
      </c>
      <c r="K75" s="15">
        <f t="shared" si="6"/>
        <v>4.2562772091073675E-2</v>
      </c>
      <c r="L75" s="15">
        <f t="shared" si="7"/>
        <v>0.51063908693301896</v>
      </c>
      <c r="M75" s="19">
        <f t="shared" ref="M75:P75" si="100">M74-$G$34*AB74</f>
        <v>0.1281667339322376</v>
      </c>
      <c r="N75" s="19">
        <f t="shared" si="100"/>
        <v>0.17615850432614383</v>
      </c>
      <c r="O75" s="19">
        <f t="shared" si="100"/>
        <v>0.65386485371420655</v>
      </c>
      <c r="P75" s="19">
        <f t="shared" si="100"/>
        <v>0.70500158095795018</v>
      </c>
      <c r="Q75" s="15">
        <f t="shared" si="8"/>
        <v>0.15492098187112238</v>
      </c>
      <c r="R75" s="15">
        <f t="shared" si="9"/>
        <v>0.53865296879146718</v>
      </c>
      <c r="S75" s="15">
        <f t="shared" si="10"/>
        <v>0.69144467552279365</v>
      </c>
      <c r="T75" s="15">
        <f t="shared" si="11"/>
        <v>0.66628822492221385</v>
      </c>
      <c r="U75" s="15">
        <f t="shared" si="12"/>
        <v>0.13973698070601598</v>
      </c>
      <c r="V75" s="15">
        <f t="shared" si="13"/>
        <v>5.2394656662005601E-2</v>
      </c>
      <c r="W75" s="17">
        <f t="shared" si="14"/>
        <v>0.19213163736802158</v>
      </c>
      <c r="X75" s="15">
        <f t="shared" si="15"/>
        <v>-3.7774506595488703E-4</v>
      </c>
      <c r="Y75" s="18">
        <f t="shared" si="16"/>
        <v>-7.5549013190977406E-4</v>
      </c>
      <c r="Z75" s="18">
        <f t="shared" si="17"/>
        <v>-3.4494896663477811E-4</v>
      </c>
      <c r="AA75" s="18">
        <f t="shared" si="18"/>
        <v>-6.8989793326955623E-4</v>
      </c>
      <c r="AB75" s="15">
        <f t="shared" si="19"/>
        <v>6.6593022895918286E-2</v>
      </c>
      <c r="AC75" s="15">
        <f t="shared" si="20"/>
        <v>6.708439668683791E-2</v>
      </c>
      <c r="AD75" s="15">
        <f t="shared" si="21"/>
        <v>-3.6484922874858675E-2</v>
      </c>
      <c r="AE75" s="15">
        <f t="shared" si="22"/>
        <v>-3.6754136286186311E-2</v>
      </c>
    </row>
    <row r="76" spans="1:31">
      <c r="A76" s="15">
        <f t="shared" si="0"/>
        <v>0.01</v>
      </c>
      <c r="B76" s="15">
        <f t="shared" si="1"/>
        <v>0.99</v>
      </c>
      <c r="C76" s="16">
        <f t="shared" si="2"/>
        <v>0.05</v>
      </c>
      <c r="D76" s="16">
        <f t="shared" si="3"/>
        <v>0.1</v>
      </c>
      <c r="E76" s="19">
        <f t="shared" ref="E76:H76" si="101">E75-$G$34*X75</f>
        <v>0.15042563432783232</v>
      </c>
      <c r="F76" s="19">
        <f t="shared" si="101"/>
        <v>0.20085126865566458</v>
      </c>
      <c r="G76" s="19">
        <f t="shared" si="101"/>
        <v>0.25028558326095812</v>
      </c>
      <c r="H76" s="19">
        <f t="shared" si="101"/>
        <v>0.3005711665219164</v>
      </c>
      <c r="I76" s="15">
        <f t="shared" si="4"/>
        <v>2.7606408581958078E-2</v>
      </c>
      <c r="J76" s="15">
        <f t="shared" si="5"/>
        <v>0.50690116386170825</v>
      </c>
      <c r="K76" s="15">
        <f t="shared" si="6"/>
        <v>4.2571395815239547E-2</v>
      </c>
      <c r="L76" s="15">
        <f t="shared" si="7"/>
        <v>0.51064124188774185</v>
      </c>
      <c r="M76" s="19">
        <f t="shared" ref="M76:P76" si="102">M75-$G$34*AB75</f>
        <v>0.12150743164264577</v>
      </c>
      <c r="N76" s="19">
        <f t="shared" si="102"/>
        <v>0.16945006465746004</v>
      </c>
      <c r="O76" s="19">
        <f t="shared" si="102"/>
        <v>0.65751334600169242</v>
      </c>
      <c r="P76" s="19">
        <f t="shared" si="102"/>
        <v>0.70867699458656885</v>
      </c>
      <c r="Q76" s="15">
        <f t="shared" si="8"/>
        <v>0.14812044997214766</v>
      </c>
      <c r="R76" s="15">
        <f t="shared" si="9"/>
        <v>0.53696255833715756</v>
      </c>
      <c r="S76" s="15">
        <f t="shared" si="10"/>
        <v>0.69517398095582195</v>
      </c>
      <c r="T76" s="15">
        <f t="shared" si="11"/>
        <v>0.66711691450675736</v>
      </c>
      <c r="U76" s="15">
        <f t="shared" si="12"/>
        <v>0.13884476894462108</v>
      </c>
      <c r="V76" s="15">
        <f t="shared" si="13"/>
        <v>5.2126743448818312E-2</v>
      </c>
      <c r="W76" s="17">
        <f t="shared" si="14"/>
        <v>0.1909715123934394</v>
      </c>
      <c r="X76" s="15">
        <f t="shared" si="15"/>
        <v>-3.9024903204527817E-4</v>
      </c>
      <c r="Y76" s="18">
        <f t="shared" si="16"/>
        <v>-7.8049806409055634E-4</v>
      </c>
      <c r="Z76" s="18">
        <f t="shared" si="17"/>
        <v>-3.5759430783199484E-4</v>
      </c>
      <c r="AA76" s="18">
        <f t="shared" si="18"/>
        <v>-7.1518861566398969E-4</v>
      </c>
      <c r="AB76" s="15">
        <f t="shared" si="19"/>
        <v>6.6414538806000289E-2</v>
      </c>
      <c r="AC76" s="15">
        <f t="shared" si="20"/>
        <v>6.6904566398963639E-2</v>
      </c>
      <c r="AD76" s="15">
        <f t="shared" si="21"/>
        <v>-3.6346472122320811E-2</v>
      </c>
      <c r="AE76" s="15">
        <f t="shared" si="22"/>
        <v>-3.6614647955007636E-2</v>
      </c>
    </row>
    <row r="77" spans="1:31">
      <c r="A77" s="15">
        <f t="shared" si="0"/>
        <v>0.01</v>
      </c>
      <c r="B77" s="15">
        <f t="shared" si="1"/>
        <v>0.99</v>
      </c>
      <c r="C77" s="16">
        <f t="shared" si="2"/>
        <v>0.05</v>
      </c>
      <c r="D77" s="16">
        <f t="shared" si="3"/>
        <v>0.1</v>
      </c>
      <c r="E77" s="19">
        <f t="shared" ref="E77:H77" si="103">E76-$G$34*X76</f>
        <v>0.15046465923103686</v>
      </c>
      <c r="F77" s="19">
        <f t="shared" si="103"/>
        <v>0.20092931846207363</v>
      </c>
      <c r="G77" s="19">
        <f t="shared" si="103"/>
        <v>0.25032134269174133</v>
      </c>
      <c r="H77" s="19">
        <f t="shared" si="103"/>
        <v>0.30064268538348282</v>
      </c>
      <c r="I77" s="15">
        <f t="shared" si="4"/>
        <v>2.7616164807759205E-2</v>
      </c>
      <c r="J77" s="15">
        <f t="shared" si="5"/>
        <v>0.50690360245334376</v>
      </c>
      <c r="K77" s="15">
        <f t="shared" si="6"/>
        <v>4.258033567293535E-2</v>
      </c>
      <c r="L77" s="15">
        <f t="shared" si="7"/>
        <v>0.51064347583963932</v>
      </c>
      <c r="M77" s="19">
        <f t="shared" ref="M77:P77" si="104">M76-$G$34*AB76</f>
        <v>0.11486597776204574</v>
      </c>
      <c r="N77" s="19">
        <f t="shared" si="104"/>
        <v>0.16275960801756367</v>
      </c>
      <c r="O77" s="19">
        <f t="shared" si="104"/>
        <v>0.66114799321392448</v>
      </c>
      <c r="P77" s="19">
        <f t="shared" si="104"/>
        <v>0.71233845938206963</v>
      </c>
      <c r="Q77" s="15">
        <f t="shared" si="8"/>
        <v>0.14133810989129258</v>
      </c>
      <c r="R77" s="15">
        <f t="shared" si="9"/>
        <v>0.53527582317204714</v>
      </c>
      <c r="S77" s="15">
        <f t="shared" si="10"/>
        <v>0.69888928638805092</v>
      </c>
      <c r="T77" s="15">
        <f t="shared" si="11"/>
        <v>0.66794146667523024</v>
      </c>
      <c r="U77" s="15">
        <f t="shared" si="12"/>
        <v>0.13795734520453587</v>
      </c>
      <c r="V77" s="15">
        <f t="shared" si="13"/>
        <v>5.1860849443650915E-2</v>
      </c>
      <c r="W77" s="17">
        <f t="shared" si="14"/>
        <v>0.18981819464818678</v>
      </c>
      <c r="X77" s="15">
        <f t="shared" si="15"/>
        <v>-4.0264305929346348E-4</v>
      </c>
      <c r="Y77" s="18">
        <f t="shared" si="16"/>
        <v>-8.0528611858692695E-4</v>
      </c>
      <c r="Z77" s="18">
        <f t="shared" si="17"/>
        <v>-3.7013125375358926E-4</v>
      </c>
      <c r="AA77" s="18">
        <f t="shared" si="18"/>
        <v>-7.4026250750717853E-4</v>
      </c>
      <c r="AB77" s="15">
        <f t="shared" si="19"/>
        <v>6.62347169226217E-2</v>
      </c>
      <c r="AC77" s="15">
        <f t="shared" si="20"/>
        <v>6.6723388642192946E-2</v>
      </c>
      <c r="AD77" s="15">
        <f t="shared" si="21"/>
        <v>-3.6208725598037991E-2</v>
      </c>
      <c r="AE77" s="15">
        <f t="shared" si="22"/>
        <v>-3.6475869190153706E-2</v>
      </c>
    </row>
    <row r="78" spans="1:31">
      <c r="A78" s="15">
        <f t="shared" si="0"/>
        <v>0.01</v>
      </c>
      <c r="B78" s="15">
        <f t="shared" si="1"/>
        <v>0.99</v>
      </c>
      <c r="C78" s="16">
        <f t="shared" si="2"/>
        <v>0.05</v>
      </c>
      <c r="D78" s="16">
        <f t="shared" si="3"/>
        <v>0.1</v>
      </c>
      <c r="E78" s="19">
        <f t="shared" ref="E78:H78" si="105">E77-$G$34*X77</f>
        <v>0.15050492353696621</v>
      </c>
      <c r="F78" s="19">
        <f t="shared" si="105"/>
        <v>0.20100984707393232</v>
      </c>
      <c r="G78" s="19">
        <f t="shared" si="105"/>
        <v>0.25035835581711668</v>
      </c>
      <c r="H78" s="19">
        <f t="shared" si="105"/>
        <v>0.30071671163423352</v>
      </c>
      <c r="I78" s="15">
        <f t="shared" si="4"/>
        <v>2.7626230884241543E-2</v>
      </c>
      <c r="J78" s="15">
        <f t="shared" si="5"/>
        <v>0.50690611849254297</v>
      </c>
      <c r="K78" s="15">
        <f t="shared" si="6"/>
        <v>4.2589588954279188E-2</v>
      </c>
      <c r="L78" s="15">
        <f t="shared" si="7"/>
        <v>0.51064578811150274</v>
      </c>
      <c r="M78" s="19">
        <f t="shared" ref="M78:P78" si="106">M77-$G$34*AB77</f>
        <v>0.10824250606978357</v>
      </c>
      <c r="N78" s="19">
        <f t="shared" si="106"/>
        <v>0.15608726915334437</v>
      </c>
      <c r="O78" s="19">
        <f t="shared" si="106"/>
        <v>0.66476886577372829</v>
      </c>
      <c r="P78" s="19">
        <f t="shared" si="106"/>
        <v>0.71598604630108498</v>
      </c>
      <c r="Q78" s="15">
        <f t="shared" si="8"/>
        <v>0.13457409517872129</v>
      </c>
      <c r="R78" s="15">
        <f t="shared" si="9"/>
        <v>0.53359284137032092</v>
      </c>
      <c r="S78" s="15">
        <f t="shared" si="10"/>
        <v>0.70259066433430739</v>
      </c>
      <c r="T78" s="15">
        <f t="shared" si="11"/>
        <v>0.66876190532016877</v>
      </c>
      <c r="U78" s="15">
        <f t="shared" si="12"/>
        <v>0.13707473176712301</v>
      </c>
      <c r="V78" s="15">
        <f t="shared" si="13"/>
        <v>5.15969567367641E-2</v>
      </c>
      <c r="W78" s="17">
        <f t="shared" si="14"/>
        <v>0.1886716885038871</v>
      </c>
      <c r="X78" s="15">
        <f t="shared" si="15"/>
        <v>-4.1492676689931822E-4</v>
      </c>
      <c r="Y78" s="18">
        <f t="shared" si="16"/>
        <v>-8.2985353379863645E-4</v>
      </c>
      <c r="Z78" s="18">
        <f t="shared" si="17"/>
        <v>-3.8255937829682825E-4</v>
      </c>
      <c r="AA78" s="18">
        <f t="shared" si="18"/>
        <v>-7.651187565936565E-4</v>
      </c>
      <c r="AB78" s="15">
        <f t="shared" si="19"/>
        <v>6.6053591388136393E-2</v>
      </c>
      <c r="AC78" s="15">
        <f t="shared" si="20"/>
        <v>6.6540897814170455E-2</v>
      </c>
      <c r="AD78" s="15">
        <f t="shared" si="21"/>
        <v>-3.607168077788387E-2</v>
      </c>
      <c r="AE78" s="15">
        <f t="shared" si="22"/>
        <v>-3.6337797448779512E-2</v>
      </c>
    </row>
    <row r="79" spans="1:31">
      <c r="A79" s="15">
        <f t="shared" si="0"/>
        <v>0.01</v>
      </c>
      <c r="B79" s="15">
        <f t="shared" si="1"/>
        <v>0.99</v>
      </c>
      <c r="C79" s="16">
        <f t="shared" si="2"/>
        <v>0.05</v>
      </c>
      <c r="D79" s="16">
        <f t="shared" si="3"/>
        <v>0.1</v>
      </c>
      <c r="E79" s="19">
        <f t="shared" ref="E79:H79" si="107">E78-$G$34*X78</f>
        <v>0.15054641621365614</v>
      </c>
      <c r="F79" s="19">
        <f t="shared" si="107"/>
        <v>0.20109283242731218</v>
      </c>
      <c r="G79" s="19">
        <f t="shared" si="107"/>
        <v>0.25039661175494637</v>
      </c>
      <c r="H79" s="19">
        <f t="shared" si="107"/>
        <v>0.3007932235098929</v>
      </c>
      <c r="I79" s="15">
        <f t="shared" si="4"/>
        <v>2.7636604053414025E-2</v>
      </c>
      <c r="J79" s="15">
        <f t="shared" si="5"/>
        <v>0.50690871128990755</v>
      </c>
      <c r="K79" s="15">
        <f t="shared" si="6"/>
        <v>4.2599152938736611E-2</v>
      </c>
      <c r="L79" s="15">
        <f t="shared" si="7"/>
        <v>0.51064817802346052</v>
      </c>
      <c r="M79" s="19">
        <f t="shared" ref="M79:P79" si="108">M78-$G$34*AB78</f>
        <v>0.10163714693096992</v>
      </c>
      <c r="N79" s="19">
        <f t="shared" si="108"/>
        <v>0.14943317937192732</v>
      </c>
      <c r="O79" s="19">
        <f t="shared" si="108"/>
        <v>0.66837603385151667</v>
      </c>
      <c r="P79" s="19">
        <f t="shared" si="108"/>
        <v>0.71961982604596297</v>
      </c>
      <c r="Q79" s="15">
        <f t="shared" si="8"/>
        <v>0.12782853595248861</v>
      </c>
      <c r="R79" s="15">
        <f t="shared" si="9"/>
        <v>0.53191368965279384</v>
      </c>
      <c r="S79" s="15">
        <f t="shared" si="10"/>
        <v>0.70627818701666256</v>
      </c>
      <c r="T79" s="15">
        <f t="shared" si="11"/>
        <v>0.66957825425357675</v>
      </c>
      <c r="U79" s="15">
        <f t="shared" si="12"/>
        <v>0.13619694972349639</v>
      </c>
      <c r="V79" s="15">
        <f t="shared" si="13"/>
        <v>5.1335047573592751E-2</v>
      </c>
      <c r="W79" s="17">
        <f t="shared" si="14"/>
        <v>0.18753199729708914</v>
      </c>
      <c r="X79" s="15">
        <f t="shared" si="15"/>
        <v>-4.2709980401882072E-4</v>
      </c>
      <c r="Y79" s="18">
        <f t="shared" si="16"/>
        <v>-8.5419960803764143E-4</v>
      </c>
      <c r="Z79" s="18">
        <f t="shared" si="17"/>
        <v>-3.9487828555401385E-4</v>
      </c>
      <c r="AA79" s="18">
        <f t="shared" si="18"/>
        <v>-7.897565711080277E-4</v>
      </c>
      <c r="AB79" s="15">
        <f t="shared" si="19"/>
        <v>6.5871196294963838E-2</v>
      </c>
      <c r="AC79" s="15">
        <f t="shared" si="20"/>
        <v>6.6357128262117357E-2</v>
      </c>
      <c r="AD79" s="15">
        <f t="shared" si="21"/>
        <v>-3.593533510339763E-2</v>
      </c>
      <c r="AE79" s="15">
        <f t="shared" si="22"/>
        <v>-3.6200430153424064E-2</v>
      </c>
    </row>
    <row r="80" spans="1:31">
      <c r="A80" s="15">
        <f t="shared" si="0"/>
        <v>0.01</v>
      </c>
      <c r="B80" s="15">
        <f t="shared" si="1"/>
        <v>0.99</v>
      </c>
      <c r="C80" s="16">
        <f t="shared" si="2"/>
        <v>0.05</v>
      </c>
      <c r="D80" s="16">
        <f t="shared" si="3"/>
        <v>0.1</v>
      </c>
      <c r="E80" s="19">
        <f t="shared" ref="E80:H80" si="109">E79-$G$34*X79</f>
        <v>0.15058912619405801</v>
      </c>
      <c r="F80" s="19">
        <f t="shared" si="109"/>
        <v>0.20117825238811596</v>
      </c>
      <c r="G80" s="19">
        <f t="shared" si="109"/>
        <v>0.25043609958350177</v>
      </c>
      <c r="H80" s="19">
        <f t="shared" si="109"/>
        <v>0.3008721991670037</v>
      </c>
      <c r="I80" s="15">
        <f t="shared" si="4"/>
        <v>2.76472815485145E-2</v>
      </c>
      <c r="J80" s="15">
        <f t="shared" si="5"/>
        <v>0.50691138015384574</v>
      </c>
      <c r="K80" s="15">
        <f t="shared" si="6"/>
        <v>4.2609024895875459E-2</v>
      </c>
      <c r="L80" s="15">
        <f t="shared" si="7"/>
        <v>0.51065064489316681</v>
      </c>
      <c r="M80" s="19">
        <f t="shared" ref="M80:P80" si="110">M79-$G$34*AB79</f>
        <v>9.5050027301473536E-2</v>
      </c>
      <c r="N80" s="19">
        <f t="shared" si="110"/>
        <v>0.1427974665457156</v>
      </c>
      <c r="O80" s="19">
        <f t="shared" si="110"/>
        <v>0.67196956736185642</v>
      </c>
      <c r="P80" s="19">
        <f t="shared" si="110"/>
        <v>0.72323986906130533</v>
      </c>
      <c r="Q80" s="15">
        <f t="shared" si="8"/>
        <v>0.12110155890373074</v>
      </c>
      <c r="R80" s="15">
        <f t="shared" si="9"/>
        <v>0.53023844337737713</v>
      </c>
      <c r="S80" s="15">
        <f t="shared" si="10"/>
        <v>0.70995192636138627</v>
      </c>
      <c r="T80" s="15">
        <f t="shared" si="11"/>
        <v>0.67039053720506325</v>
      </c>
      <c r="U80" s="15">
        <f t="shared" si="12"/>
        <v>0.13532401898385821</v>
      </c>
      <c r="V80" s="15">
        <f t="shared" si="13"/>
        <v>5.1075104354034027E-2</v>
      </c>
      <c r="W80" s="17">
        <f t="shared" si="14"/>
        <v>0.18639912333789224</v>
      </c>
      <c r="X80" s="15">
        <f t="shared" si="15"/>
        <v>-4.3916184959236947E-4</v>
      </c>
      <c r="Y80" s="18">
        <f t="shared" si="16"/>
        <v>-8.7832369918473894E-4</v>
      </c>
      <c r="Z80" s="18">
        <f t="shared" si="17"/>
        <v>-4.070876096586675E-4</v>
      </c>
      <c r="AA80" s="18">
        <f t="shared" si="18"/>
        <v>-8.1417521931733501E-4</v>
      </c>
      <c r="AB80" s="15">
        <f t="shared" si="19"/>
        <v>6.5687565670529163E-2</v>
      </c>
      <c r="AC80" s="15">
        <f t="shared" si="20"/>
        <v>6.6172114267660884E-2</v>
      </c>
      <c r="AD80" s="15">
        <f t="shared" si="21"/>
        <v>-3.5799685983195016E-2</v>
      </c>
      <c r="AE80" s="15">
        <f t="shared" si="22"/>
        <v>-3.6063764693432497E-2</v>
      </c>
    </row>
    <row r="81" spans="1:31">
      <c r="A81" s="15">
        <f t="shared" si="0"/>
        <v>0.01</v>
      </c>
      <c r="B81" s="15">
        <f t="shared" si="1"/>
        <v>0.99</v>
      </c>
      <c r="C81" s="16">
        <f t="shared" si="2"/>
        <v>0.05</v>
      </c>
      <c r="D81" s="16">
        <f t="shared" si="3"/>
        <v>0.1</v>
      </c>
      <c r="E81" s="19">
        <f t="shared" ref="E81:H81" si="111">E80-$G$34*X80</f>
        <v>0.15063304237901726</v>
      </c>
      <c r="F81" s="19">
        <f t="shared" si="111"/>
        <v>0.20126608475803442</v>
      </c>
      <c r="G81" s="19">
        <f t="shared" si="111"/>
        <v>0.25047680834446762</v>
      </c>
      <c r="H81" s="19">
        <f t="shared" si="111"/>
        <v>0.30095361668893544</v>
      </c>
      <c r="I81" s="15">
        <f t="shared" si="4"/>
        <v>2.7658260594754305E-2</v>
      </c>
      <c r="J81" s="15">
        <f t="shared" si="5"/>
        <v>0.50691412439075945</v>
      </c>
      <c r="K81" s="15">
        <f t="shared" si="6"/>
        <v>4.2619202086116928E-2</v>
      </c>
      <c r="L81" s="15">
        <f t="shared" si="7"/>
        <v>0.51065318803598936</v>
      </c>
      <c r="M81" s="19">
        <f t="shared" ref="M81:P81" si="112">M80-$G$34*AB80</f>
        <v>8.8481270734420622E-2</v>
      </c>
      <c r="N81" s="19">
        <f t="shared" si="112"/>
        <v>0.13618025511894952</v>
      </c>
      <c r="O81" s="19">
        <f t="shared" si="112"/>
        <v>0.67554953596017597</v>
      </c>
      <c r="P81" s="19">
        <f t="shared" si="112"/>
        <v>0.72684624553064858</v>
      </c>
      <c r="Q81" s="15">
        <f t="shared" si="8"/>
        <v>0.11439328730336649</v>
      </c>
      <c r="R81" s="15">
        <f t="shared" si="9"/>
        <v>0.5285671765304546</v>
      </c>
      <c r="S81" s="15">
        <f t="shared" si="10"/>
        <v>0.71361195399605171</v>
      </c>
      <c r="T81" s="15">
        <f t="shared" si="11"/>
        <v>0.67119877782005488</v>
      </c>
      <c r="U81" s="15">
        <f t="shared" si="12"/>
        <v>0.13445595828738383</v>
      </c>
      <c r="V81" s="15">
        <f t="shared" si="13"/>
        <v>5.0817109631713361E-2</v>
      </c>
      <c r="W81" s="17">
        <f t="shared" si="14"/>
        <v>0.1852730679190972</v>
      </c>
      <c r="X81" s="15">
        <f t="shared" si="15"/>
        <v>-4.5111261215235185E-4</v>
      </c>
      <c r="Y81" s="18">
        <f t="shared" si="16"/>
        <v>-9.0222522430470371E-4</v>
      </c>
      <c r="Z81" s="18">
        <f t="shared" si="17"/>
        <v>-4.191870146104087E-4</v>
      </c>
      <c r="AA81" s="18">
        <f t="shared" si="18"/>
        <v>-8.3837402922081741E-4</v>
      </c>
      <c r="AB81" s="15">
        <f t="shared" si="19"/>
        <v>6.5502733462519905E-2</v>
      </c>
      <c r="AC81" s="15">
        <f t="shared" si="20"/>
        <v>6.5985890031982727E-2</v>
      </c>
      <c r="AD81" s="15">
        <f t="shared" si="21"/>
        <v>-3.56647307943464E-2</v>
      </c>
      <c r="AE81" s="15">
        <f t="shared" si="22"/>
        <v>-3.5927798426344866E-2</v>
      </c>
    </row>
    <row r="82" spans="1:31">
      <c r="A82" s="15">
        <f t="shared" si="0"/>
        <v>0.01</v>
      </c>
      <c r="B82" s="15">
        <f t="shared" si="1"/>
        <v>0.99</v>
      </c>
      <c r="C82" s="16">
        <f t="shared" si="2"/>
        <v>0.05</v>
      </c>
      <c r="D82" s="16">
        <f t="shared" si="3"/>
        <v>0.1</v>
      </c>
      <c r="E82" s="19">
        <f t="shared" ref="E82:H82" si="113">E81-$G$34*X81</f>
        <v>0.15067815364023249</v>
      </c>
      <c r="F82" s="19">
        <f t="shared" si="113"/>
        <v>0.20135630728046489</v>
      </c>
      <c r="G82" s="19">
        <f t="shared" si="113"/>
        <v>0.25051872704592865</v>
      </c>
      <c r="H82" s="19">
        <f t="shared" si="113"/>
        <v>0.3010374540918575</v>
      </c>
      <c r="I82" s="15">
        <f t="shared" si="4"/>
        <v>2.7669538410058113E-2</v>
      </c>
      <c r="J82" s="15">
        <f t="shared" si="5"/>
        <v>0.5069169433052283</v>
      </c>
      <c r="K82" s="15">
        <f t="shared" si="6"/>
        <v>4.2629681761482185E-2</v>
      </c>
      <c r="L82" s="15">
        <f t="shared" si="7"/>
        <v>0.51065580676519562</v>
      </c>
      <c r="M82" s="19">
        <f t="shared" ref="M82:P82" si="114">M81-$G$34*AB81</f>
        <v>8.1930997388168628E-2</v>
      </c>
      <c r="N82" s="19">
        <f t="shared" si="114"/>
        <v>0.12958166611575125</v>
      </c>
      <c r="O82" s="19">
        <f t="shared" si="114"/>
        <v>0.67911600903961067</v>
      </c>
      <c r="P82" s="19">
        <f t="shared" si="114"/>
        <v>0.73043902537328309</v>
      </c>
      <c r="Q82" s="15">
        <f t="shared" si="8"/>
        <v>0.10770384101027625</v>
      </c>
      <c r="R82" s="15">
        <f t="shared" si="9"/>
        <v>0.52689996171915776</v>
      </c>
      <c r="S82" s="15">
        <f t="shared" si="10"/>
        <v>0.71725834124678234</v>
      </c>
      <c r="T82" s="15">
        <f t="shared" si="11"/>
        <v>0.67200299965807819</v>
      </c>
      <c r="U82" s="15">
        <f t="shared" si="12"/>
        <v>0.13359278521263337</v>
      </c>
      <c r="V82" s="15">
        <f t="shared" si="13"/>
        <v>5.0561046113230104E-2</v>
      </c>
      <c r="W82" s="17">
        <f t="shared" si="14"/>
        <v>0.18415383132586349</v>
      </c>
      <c r="X82" s="15">
        <f t="shared" si="15"/>
        <v>-4.6295182961064442E-4</v>
      </c>
      <c r="Y82" s="18">
        <f t="shared" si="16"/>
        <v>-9.2590365922128883E-4</v>
      </c>
      <c r="Z82" s="18">
        <f t="shared" si="17"/>
        <v>-4.3117619407920244E-4</v>
      </c>
      <c r="AA82" s="18">
        <f t="shared" si="18"/>
        <v>-8.6235238815840487E-4</v>
      </c>
      <c r="AB82" s="15">
        <f t="shared" si="19"/>
        <v>6.5316733524466833E-2</v>
      </c>
      <c r="AC82" s="15">
        <f t="shared" si="20"/>
        <v>6.5798489661294174E-2</v>
      </c>
      <c r="AD82" s="15">
        <f t="shared" si="21"/>
        <v>-3.5530466883722911E-2</v>
      </c>
      <c r="AE82" s="15">
        <f t="shared" si="22"/>
        <v>-3.579252867925288E-2</v>
      </c>
    </row>
    <row r="83" spans="1:31">
      <c r="A83" s="15">
        <f t="shared" si="0"/>
        <v>0.01</v>
      </c>
      <c r="B83" s="15">
        <f t="shared" si="1"/>
        <v>0.99</v>
      </c>
      <c r="C83" s="16">
        <f t="shared" si="2"/>
        <v>0.05</v>
      </c>
      <c r="D83" s="16">
        <f t="shared" si="3"/>
        <v>0.1</v>
      </c>
      <c r="E83" s="19">
        <f t="shared" ref="E83:H83" si="115">E82-$G$34*X82</f>
        <v>0.15072444882319355</v>
      </c>
      <c r="F83" s="19">
        <f t="shared" si="115"/>
        <v>0.20144889764638702</v>
      </c>
      <c r="G83" s="19">
        <f t="shared" si="115"/>
        <v>0.25056184466533654</v>
      </c>
      <c r="H83" s="19">
        <f t="shared" si="115"/>
        <v>0.30112368933067335</v>
      </c>
      <c r="I83" s="15">
        <f t="shared" si="4"/>
        <v>2.7681112205798379E-2</v>
      </c>
      <c r="J83" s="15">
        <f t="shared" si="5"/>
        <v>0.50691983620019387</v>
      </c>
      <c r="K83" s="15">
        <f t="shared" si="6"/>
        <v>4.2640461166334159E-2</v>
      </c>
      <c r="L83" s="15">
        <f t="shared" si="7"/>
        <v>0.51065850039213856</v>
      </c>
      <c r="M83" s="19">
        <f t="shared" ref="M83:P83" si="116">M82-$G$34*AB82</f>
        <v>7.5399324035721943E-2</v>
      </c>
      <c r="N83" s="19">
        <f t="shared" si="116"/>
        <v>0.12300181714962184</v>
      </c>
      <c r="O83" s="19">
        <f t="shared" si="116"/>
        <v>0.68266905572798298</v>
      </c>
      <c r="P83" s="19">
        <f t="shared" si="116"/>
        <v>0.73401827824120836</v>
      </c>
      <c r="Q83" s="15">
        <f t="shared" si="8"/>
        <v>0.10103333648092742</v>
      </c>
      <c r="R83" s="15">
        <f t="shared" si="9"/>
        <v>0.52523687016453025</v>
      </c>
      <c r="S83" s="15">
        <f t="shared" si="10"/>
        <v>0.72089115913564505</v>
      </c>
      <c r="T83" s="15">
        <f t="shared" si="11"/>
        <v>0.67280322619111321</v>
      </c>
      <c r="U83" s="15">
        <f t="shared" si="12"/>
        <v>0.13273451618847049</v>
      </c>
      <c r="V83" s="15">
        <f t="shared" si="13"/>
        <v>5.0306896657383041E-2</v>
      </c>
      <c r="W83" s="17">
        <f t="shared" si="14"/>
        <v>0.18304141284585351</v>
      </c>
      <c r="X83" s="15">
        <f t="shared" si="15"/>
        <v>-4.7467926902671262E-4</v>
      </c>
      <c r="Y83" s="18">
        <f t="shared" si="16"/>
        <v>-9.4935853805342525E-4</v>
      </c>
      <c r="Z83" s="18">
        <f t="shared" si="17"/>
        <v>-4.4305487118963911E-4</v>
      </c>
      <c r="AA83" s="18">
        <f t="shared" si="18"/>
        <v>-8.8610974237927822E-4</v>
      </c>
      <c r="AB83" s="15">
        <f t="shared" si="19"/>
        <v>6.5129599601657109E-2</v>
      </c>
      <c r="AC83" s="15">
        <f t="shared" si="20"/>
        <v>6.5609947152645912E-2</v>
      </c>
      <c r="AD83" s="15">
        <f t="shared" si="21"/>
        <v>-3.5396891569310557E-2</v>
      </c>
      <c r="AE83" s="15">
        <f t="shared" si="22"/>
        <v>-3.5657952750124296E-2</v>
      </c>
    </row>
    <row r="84" spans="1:31">
      <c r="A84" s="15">
        <f t="shared" si="0"/>
        <v>0.01</v>
      </c>
      <c r="B84" s="15">
        <f t="shared" si="1"/>
        <v>0.99</v>
      </c>
      <c r="C84" s="16">
        <f t="shared" si="2"/>
        <v>0.05</v>
      </c>
      <c r="D84" s="16">
        <f t="shared" si="3"/>
        <v>0.1</v>
      </c>
      <c r="E84" s="19">
        <f t="shared" ref="E84:H84" si="117">E83-$G$34*X83</f>
        <v>0.15077191675009621</v>
      </c>
      <c r="F84" s="19">
        <f t="shared" si="117"/>
        <v>0.20154383350019237</v>
      </c>
      <c r="G84" s="19">
        <f t="shared" si="117"/>
        <v>0.25060615015245552</v>
      </c>
      <c r="H84" s="19">
        <f t="shared" si="117"/>
        <v>0.30121230030491125</v>
      </c>
      <c r="I84" s="15">
        <f t="shared" si="4"/>
        <v>2.7692979187524048E-2</v>
      </c>
      <c r="J84" s="15">
        <f t="shared" si="5"/>
        <v>0.50692280237714149</v>
      </c>
      <c r="K84" s="15">
        <f t="shared" si="6"/>
        <v>4.2651537538113904E-2</v>
      </c>
      <c r="L84" s="15">
        <f t="shared" si="7"/>
        <v>0.51066126822644065</v>
      </c>
      <c r="M84" s="19">
        <f t="shared" ref="M84:P84" si="118">M83-$G$34*AB83</f>
        <v>6.8886364075556233E-2</v>
      </c>
      <c r="N84" s="19">
        <f t="shared" si="118"/>
        <v>0.11644082243435724</v>
      </c>
      <c r="O84" s="19">
        <f t="shared" si="118"/>
        <v>0.68620874488491401</v>
      </c>
      <c r="P84" s="19">
        <f t="shared" si="118"/>
        <v>0.7375840735162208</v>
      </c>
      <c r="Q84" s="15">
        <f t="shared" si="8"/>
        <v>9.4381886780411664E-2</v>
      </c>
      <c r="R84" s="15">
        <f t="shared" si="9"/>
        <v>0.52357797169556963</v>
      </c>
      <c r="S84" s="15">
        <f t="shared" si="10"/>
        <v>0.72451047837817906</v>
      </c>
      <c r="T84" s="15">
        <f t="shared" si="11"/>
        <v>0.67359948080201582</v>
      </c>
      <c r="U84" s="15">
        <f t="shared" si="12"/>
        <v>0.13188116650546766</v>
      </c>
      <c r="V84" s="15">
        <f t="shared" si="13"/>
        <v>5.0054644274376975E-2</v>
      </c>
      <c r="W84" s="17">
        <f t="shared" si="14"/>
        <v>0.18193581077984464</v>
      </c>
      <c r="X84" s="15">
        <f t="shared" si="15"/>
        <v>-4.8629472635700126E-4</v>
      </c>
      <c r="Y84" s="18">
        <f t="shared" si="16"/>
        <v>-9.7258945271400251E-4</v>
      </c>
      <c r="Z84" s="18">
        <f t="shared" si="17"/>
        <v>-4.5482279828593943E-4</v>
      </c>
      <c r="AA84" s="18">
        <f t="shared" si="18"/>
        <v>-9.0964559657187886E-4</v>
      </c>
      <c r="AB84" s="15">
        <f t="shared" si="19"/>
        <v>6.4941365317386285E-2</v>
      </c>
      <c r="AC84" s="15">
        <f t="shared" si="20"/>
        <v>6.5420296380079512E-2</v>
      </c>
      <c r="AD84" s="15">
        <f t="shared" si="21"/>
        <v>-3.5264002141493112E-2</v>
      </c>
      <c r="AE84" s="15">
        <f t="shared" si="22"/>
        <v>-3.5524067909095937E-2</v>
      </c>
    </row>
    <row r="85" spans="1:31">
      <c r="A85" s="15">
        <f t="shared" si="0"/>
        <v>0.01</v>
      </c>
      <c r="B85" s="15">
        <f t="shared" si="1"/>
        <v>0.99</v>
      </c>
      <c r="C85" s="16">
        <f t="shared" si="2"/>
        <v>0.05</v>
      </c>
      <c r="D85" s="16">
        <f t="shared" si="3"/>
        <v>0.1</v>
      </c>
      <c r="E85" s="19">
        <f t="shared" ref="E85:H85" si="119">E84-$G$34*X84</f>
        <v>0.15082054622273192</v>
      </c>
      <c r="F85" s="19">
        <f t="shared" si="119"/>
        <v>0.20164109244546377</v>
      </c>
      <c r="G85" s="19">
        <f t="shared" si="119"/>
        <v>0.25065163243228411</v>
      </c>
      <c r="H85" s="19">
        <f t="shared" si="119"/>
        <v>0.30130326486456843</v>
      </c>
      <c r="I85" s="15">
        <f t="shared" si="4"/>
        <v>2.7705136555682977E-2</v>
      </c>
      <c r="J85" s="15">
        <f t="shared" si="5"/>
        <v>0.50692584113628125</v>
      </c>
      <c r="K85" s="15">
        <f t="shared" si="6"/>
        <v>4.2662908108071051E-2</v>
      </c>
      <c r="L85" s="15">
        <f t="shared" si="7"/>
        <v>0.51066410957617647</v>
      </c>
      <c r="M85" s="19">
        <f t="shared" ref="M85:P85" si="120">M84-$G$34*AB84</f>
        <v>6.2392227543817604E-2</v>
      </c>
      <c r="N85" s="19">
        <f t="shared" si="120"/>
        <v>0.10989879279634929</v>
      </c>
      <c r="O85" s="19">
        <f t="shared" si="120"/>
        <v>0.68973514509906331</v>
      </c>
      <c r="P85" s="19">
        <f t="shared" si="120"/>
        <v>0.74113648030713042</v>
      </c>
      <c r="Q85" s="15">
        <f t="shared" si="8"/>
        <v>8.7749601594860421E-2</v>
      </c>
      <c r="R85" s="15">
        <f t="shared" si="9"/>
        <v>0.52192333474413477</v>
      </c>
      <c r="S85" s="15">
        <f t="shared" si="10"/>
        <v>0.72811636938105995</v>
      </c>
      <c r="T85" s="15">
        <f t="shared" si="11"/>
        <v>0.67439178678300515</v>
      </c>
      <c r="U85" s="15">
        <f t="shared" si="12"/>
        <v>0.13103275032777773</v>
      </c>
      <c r="V85" s="15">
        <f t="shared" si="13"/>
        <v>4.9804272125012039E-2</v>
      </c>
      <c r="W85" s="17">
        <f t="shared" si="14"/>
        <v>0.18083702245278976</v>
      </c>
      <c r="X85" s="15">
        <f t="shared" si="15"/>
        <v>-4.9779802618632257E-4</v>
      </c>
      <c r="Y85" s="18">
        <f t="shared" si="16"/>
        <v>-9.9559605237264513E-4</v>
      </c>
      <c r="Z85" s="18">
        <f t="shared" si="17"/>
        <v>-4.6647975667838499E-4</v>
      </c>
      <c r="AA85" s="18">
        <f t="shared" si="18"/>
        <v>-9.3295951335676999E-4</v>
      </c>
      <c r="AB85" s="15">
        <f t="shared" si="19"/>
        <v>6.4752064159555506E-2</v>
      </c>
      <c r="AC85" s="15">
        <f t="shared" si="20"/>
        <v>6.5229571081126425E-2</v>
      </c>
      <c r="AD85" s="15">
        <f t="shared" si="21"/>
        <v>-3.5131795864304628E-2</v>
      </c>
      <c r="AE85" s="15">
        <f t="shared" si="22"/>
        <v>-3.5390871399735978E-2</v>
      </c>
    </row>
    <row r="86" spans="1:31">
      <c r="A86" s="15">
        <f t="shared" si="0"/>
        <v>0.01</v>
      </c>
      <c r="B86" s="15">
        <f t="shared" si="1"/>
        <v>0.99</v>
      </c>
      <c r="C86" s="16">
        <f t="shared" si="2"/>
        <v>0.05</v>
      </c>
      <c r="D86" s="16">
        <f t="shared" si="3"/>
        <v>0.1</v>
      </c>
      <c r="E86" s="19">
        <f t="shared" ref="E86:H86" si="121">E85-$G$34*X85</f>
        <v>0.15087032602535055</v>
      </c>
      <c r="F86" s="19">
        <f t="shared" si="121"/>
        <v>0.20174065205070105</v>
      </c>
      <c r="G86" s="19">
        <f t="shared" si="121"/>
        <v>0.25069828040795195</v>
      </c>
      <c r="H86" s="19">
        <f t="shared" si="121"/>
        <v>0.3013965608159041</v>
      </c>
      <c r="I86" s="15">
        <f t="shared" si="4"/>
        <v>2.7717581506337633E-2</v>
      </c>
      <c r="J86" s="15">
        <f t="shared" si="5"/>
        <v>0.50692895177672637</v>
      </c>
      <c r="K86" s="15">
        <f t="shared" si="6"/>
        <v>4.267457010198801E-2</v>
      </c>
      <c r="L86" s="15">
        <f t="shared" si="7"/>
        <v>0.51066702374805362</v>
      </c>
      <c r="M86" s="19">
        <f t="shared" ref="M86:P86" si="122">M85-$G$34*AB85</f>
        <v>5.5917021127862052E-2</v>
      </c>
      <c r="N86" s="19">
        <f t="shared" si="122"/>
        <v>0.10337583568823665</v>
      </c>
      <c r="O86" s="19">
        <f t="shared" si="122"/>
        <v>0.6932483246854938</v>
      </c>
      <c r="P86" s="19">
        <f t="shared" si="122"/>
        <v>0.74467556744710406</v>
      </c>
      <c r="Q86" s="15">
        <f t="shared" si="8"/>
        <v>8.1136587245203812E-2</v>
      </c>
      <c r="R86" s="15">
        <f t="shared" si="9"/>
        <v>0.52027302634070483</v>
      </c>
      <c r="S86" s="15">
        <f t="shared" si="10"/>
        <v>0.7317089022398946</v>
      </c>
      <c r="T86" s="15">
        <f t="shared" si="11"/>
        <v>0.67518016733421737</v>
      </c>
      <c r="U86" s="15">
        <f t="shared" si="12"/>
        <v>0.13018928070545083</v>
      </c>
      <c r="V86" s="15">
        <f t="shared" si="13"/>
        <v>4.9555763519855682E-2</v>
      </c>
      <c r="W86" s="17">
        <f t="shared" si="14"/>
        <v>0.17974504422530652</v>
      </c>
      <c r="X86" s="15">
        <f t="shared" si="15"/>
        <v>-5.0918902144193867E-4</v>
      </c>
      <c r="Y86" s="18">
        <f t="shared" si="16"/>
        <v>-1.0183780428838773E-3</v>
      </c>
      <c r="Z86" s="18">
        <f t="shared" si="17"/>
        <v>-4.7802555637187487E-4</v>
      </c>
      <c r="AA86" s="18">
        <f t="shared" si="18"/>
        <v>-9.5605111274374975E-4</v>
      </c>
      <c r="AB86" s="15">
        <f t="shared" si="19"/>
        <v>6.4561729467619455E-2</v>
      </c>
      <c r="AC86" s="15">
        <f t="shared" si="20"/>
        <v>6.5037804843660743E-2</v>
      </c>
      <c r="AD86" s="15">
        <f t="shared" si="21"/>
        <v>-3.5000269976651559E-2</v>
      </c>
      <c r="AE86" s="15">
        <f t="shared" si="22"/>
        <v>-3.5258360440275804E-2</v>
      </c>
    </row>
    <row r="87" spans="1:31">
      <c r="A87" s="15">
        <f t="shared" si="0"/>
        <v>0.01</v>
      </c>
      <c r="B87" s="15">
        <f t="shared" si="1"/>
        <v>0.99</v>
      </c>
      <c r="C87" s="16">
        <f t="shared" si="2"/>
        <v>0.05</v>
      </c>
      <c r="D87" s="16">
        <f t="shared" si="3"/>
        <v>0.1</v>
      </c>
      <c r="E87" s="19">
        <f t="shared" ref="E87:H87" si="123">E86-$G$34*X86</f>
        <v>0.15092124492749476</v>
      </c>
      <c r="F87" s="19">
        <f t="shared" si="123"/>
        <v>0.20184248985498943</v>
      </c>
      <c r="G87" s="19">
        <f t="shared" si="123"/>
        <v>0.25074608296358913</v>
      </c>
      <c r="H87" s="19">
        <f t="shared" si="123"/>
        <v>0.30149216592717848</v>
      </c>
      <c r="I87" s="15">
        <f t="shared" si="4"/>
        <v>2.7730311231873684E-2</v>
      </c>
      <c r="J87" s="15">
        <f t="shared" si="5"/>
        <v>0.50693213359667078</v>
      </c>
      <c r="K87" s="15">
        <f t="shared" si="6"/>
        <v>4.2686520740897307E-2</v>
      </c>
      <c r="L87" s="15">
        <f t="shared" si="7"/>
        <v>0.51067001004759205</v>
      </c>
      <c r="M87" s="19">
        <f t="shared" ref="M87:P87" si="124">M86-$G$34*AB86</f>
        <v>4.9460848181100109E-2</v>
      </c>
      <c r="N87" s="19">
        <f t="shared" si="124"/>
        <v>9.6872055203870572E-2</v>
      </c>
      <c r="O87" s="19">
        <f t="shared" si="124"/>
        <v>0.69674835168315896</v>
      </c>
      <c r="P87" s="19">
        <f t="shared" si="124"/>
        <v>0.74820140349113162</v>
      </c>
      <c r="Q87" s="15">
        <f t="shared" si="8"/>
        <v>7.4542946702237572E-2</v>
      </c>
      <c r="R87" s="15">
        <f t="shared" si="9"/>
        <v>0.51862711211097823</v>
      </c>
      <c r="S87" s="15">
        <f t="shared" si="10"/>
        <v>0.73528814673714593</v>
      </c>
      <c r="T87" s="15">
        <f t="shared" si="11"/>
        <v>0.67596464556232205</v>
      </c>
      <c r="U87" s="15">
        <f t="shared" si="12"/>
        <v>0.12935076958717681</v>
      </c>
      <c r="V87" s="15">
        <f t="shared" si="13"/>
        <v>4.9309101918399004E-2</v>
      </c>
      <c r="W87" s="17">
        <f t="shared" si="14"/>
        <v>0.17865987150557583</v>
      </c>
      <c r="X87" s="15">
        <f t="shared" si="15"/>
        <v>-5.2046759309105233E-4</v>
      </c>
      <c r="Y87" s="18">
        <f t="shared" si="16"/>
        <v>-1.0409351861821047E-3</v>
      </c>
      <c r="Z87" s="18">
        <f t="shared" si="17"/>
        <v>-4.8946003577731985E-4</v>
      </c>
      <c r="AA87" s="18">
        <f t="shared" si="18"/>
        <v>-9.7892007155463969E-4</v>
      </c>
      <c r="AB87" s="15">
        <f t="shared" si="19"/>
        <v>6.4370394419890439E-2</v>
      </c>
      <c r="AC87" s="15">
        <f t="shared" si="20"/>
        <v>6.4845031093110406E-2</v>
      </c>
      <c r="AD87" s="15">
        <f t="shared" si="21"/>
        <v>-3.4869421693505445E-2</v>
      </c>
      <c r="AE87" s="15">
        <f t="shared" si="22"/>
        <v>-3.5126532224811984E-2</v>
      </c>
    </row>
    <row r="88" spans="1:31">
      <c r="A88" s="15">
        <f t="shared" si="0"/>
        <v>0.01</v>
      </c>
      <c r="B88" s="15">
        <f t="shared" si="1"/>
        <v>0.99</v>
      </c>
      <c r="C88" s="16">
        <f t="shared" si="2"/>
        <v>0.05</v>
      </c>
      <c r="D88" s="16">
        <f t="shared" si="3"/>
        <v>0.1</v>
      </c>
      <c r="E88" s="19">
        <f t="shared" ref="E88:H88" si="125">E87-$G$34*X87</f>
        <v>0.15097329168680387</v>
      </c>
      <c r="F88" s="19">
        <f t="shared" si="125"/>
        <v>0.20194658337360763</v>
      </c>
      <c r="G88" s="19">
        <f t="shared" si="125"/>
        <v>0.25079502896716688</v>
      </c>
      <c r="H88" s="19">
        <f t="shared" si="125"/>
        <v>0.30159005793433397</v>
      </c>
      <c r="I88" s="15">
        <f t="shared" si="4"/>
        <v>2.7743322921700959E-2</v>
      </c>
      <c r="J88" s="15">
        <f t="shared" si="5"/>
        <v>0.50693538589356424</v>
      </c>
      <c r="K88" s="15">
        <f t="shared" si="6"/>
        <v>4.2698757241791743E-2</v>
      </c>
      <c r="L88" s="15">
        <f t="shared" si="7"/>
        <v>0.51067306777930166</v>
      </c>
      <c r="M88" s="19">
        <f t="shared" ref="M88:P88" si="126">M87-$G$34*AB87</f>
        <v>4.3023808739111061E-2</v>
      </c>
      <c r="N88" s="19">
        <f t="shared" si="126"/>
        <v>9.0387552094559537E-2</v>
      </c>
      <c r="O88" s="19">
        <f t="shared" si="126"/>
        <v>0.70023529385250949</v>
      </c>
      <c r="P88" s="19">
        <f t="shared" si="126"/>
        <v>0.7517140567136128</v>
      </c>
      <c r="Q88" s="15">
        <f t="shared" si="8"/>
        <v>6.7968779602962326E-2</v>
      </c>
      <c r="R88" s="15">
        <f t="shared" si="9"/>
        <v>0.51698565627329585</v>
      </c>
      <c r="S88" s="15">
        <f t="shared" si="10"/>
        <v>0.7388541723401798</v>
      </c>
      <c r="T88" s="15">
        <f t="shared" si="11"/>
        <v>0.67674524447920081</v>
      </c>
      <c r="U88" s="15">
        <f t="shared" si="12"/>
        <v>0.12851722783343222</v>
      </c>
      <c r="V88" s="15">
        <f t="shared" si="13"/>
        <v>4.9064270928197831E-2</v>
      </c>
      <c r="W88" s="17">
        <f t="shared" si="14"/>
        <v>0.17758149876163004</v>
      </c>
      <c r="X88" s="15">
        <f t="shared" si="15"/>
        <v>-5.3163364982242373E-4</v>
      </c>
      <c r="Y88" s="18">
        <f t="shared" si="16"/>
        <v>-1.0632672996448475E-3</v>
      </c>
      <c r="Z88" s="18">
        <f t="shared" si="17"/>
        <v>-5.0078306140659181E-4</v>
      </c>
      <c r="AA88" s="18">
        <f t="shared" si="18"/>
        <v>-1.0015661228131836E-3</v>
      </c>
      <c r="AB88" s="15">
        <f t="shared" si="19"/>
        <v>6.4178092021202504E-2</v>
      </c>
      <c r="AC88" s="15">
        <f t="shared" si="20"/>
        <v>6.4651283080031458E-2</v>
      </c>
      <c r="AD88" s="15">
        <f t="shared" si="21"/>
        <v>-3.473924820706642E-2</v>
      </c>
      <c r="AE88" s="15">
        <f t="shared" si="22"/>
        <v>-3.4995383924479033E-2</v>
      </c>
    </row>
    <row r="89" spans="1:31">
      <c r="A89" s="15">
        <f t="shared" si="0"/>
        <v>0.01</v>
      </c>
      <c r="B89" s="15">
        <f t="shared" si="1"/>
        <v>0.99</v>
      </c>
      <c r="C89" s="16">
        <f t="shared" si="2"/>
        <v>0.05</v>
      </c>
      <c r="D89" s="16">
        <f t="shared" si="3"/>
        <v>0.1</v>
      </c>
      <c r="E89" s="19">
        <f t="shared" ref="E89:H89" si="127">E88-$G$34*X88</f>
        <v>0.15102645505178611</v>
      </c>
      <c r="F89" s="19">
        <f t="shared" si="127"/>
        <v>0.20205291010357213</v>
      </c>
      <c r="G89" s="19">
        <f t="shared" si="127"/>
        <v>0.25084510727330755</v>
      </c>
      <c r="H89" s="19">
        <f t="shared" si="127"/>
        <v>0.30169021454661527</v>
      </c>
      <c r="I89" s="15">
        <f t="shared" si="4"/>
        <v>2.7756613762946521E-2</v>
      </c>
      <c r="J89" s="15">
        <f t="shared" si="5"/>
        <v>0.50693870796428553</v>
      </c>
      <c r="K89" s="15">
        <f t="shared" si="6"/>
        <v>4.2711276818326906E-2</v>
      </c>
      <c r="L89" s="15">
        <f t="shared" si="7"/>
        <v>0.51067619624685756</v>
      </c>
      <c r="M89" s="19">
        <f t="shared" ref="M89:P89" si="128">M88-$G$34*AB88</f>
        <v>3.6605999536990813E-2</v>
      </c>
      <c r="N89" s="19">
        <f t="shared" si="128"/>
        <v>8.3922423786556385E-2</v>
      </c>
      <c r="O89" s="19">
        <f t="shared" si="128"/>
        <v>0.70370921867321612</v>
      </c>
      <c r="P89" s="19">
        <f t="shared" si="128"/>
        <v>0.75521359510606068</v>
      </c>
      <c r="Q89" s="15">
        <f t="shared" si="8"/>
        <v>6.1414182268158771E-2</v>
      </c>
      <c r="R89" s="15">
        <f t="shared" si="9"/>
        <v>0.51534872163687406</v>
      </c>
      <c r="S89" s="15">
        <f t="shared" si="10"/>
        <v>0.74240704819943448</v>
      </c>
      <c r="T89" s="15">
        <f t="shared" si="11"/>
        <v>0.677521987000686</v>
      </c>
      <c r="U89" s="15">
        <f t="shared" si="12"/>
        <v>0.12768866523001141</v>
      </c>
      <c r="V89" s="15">
        <f t="shared" si="13"/>
        <v>4.8821254303999723E-2</v>
      </c>
      <c r="W89" s="17">
        <f t="shared" si="14"/>
        <v>0.17650991953401113</v>
      </c>
      <c r="X89" s="15">
        <f t="shared" si="15"/>
        <v>-5.4268712771283068E-4</v>
      </c>
      <c r="Y89" s="18">
        <f t="shared" si="16"/>
        <v>-1.0853742554256614E-3</v>
      </c>
      <c r="Z89" s="18">
        <f t="shared" si="17"/>
        <v>-5.1199452755174967E-4</v>
      </c>
      <c r="AA89" s="18">
        <f t="shared" si="18"/>
        <v>-1.0239890551034993E-3</v>
      </c>
      <c r="AB89" s="15">
        <f t="shared" si="19"/>
        <v>6.3984855090939957E-2</v>
      </c>
      <c r="AC89" s="15">
        <f t="shared" si="20"/>
        <v>6.4456593868049292E-2</v>
      </c>
      <c r="AD89" s="15">
        <f t="shared" si="21"/>
        <v>-3.4609746687898256E-2</v>
      </c>
      <c r="AE89" s="15">
        <f t="shared" si="22"/>
        <v>-3.4864912688593389E-2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89"/>
  <sheetViews>
    <sheetView topLeftCell="F35" workbookViewId="0"/>
  </sheetViews>
  <sheetFormatPr defaultColWidth="14.44140625" defaultRowHeight="15.75" customHeight="1"/>
  <cols>
    <col min="1" max="38" width="9.44140625" customWidth="1"/>
  </cols>
  <sheetData>
    <row r="1" spans="12:18">
      <c r="N1" s="1" t="s">
        <v>0</v>
      </c>
      <c r="O1" s="1" t="s">
        <v>1</v>
      </c>
    </row>
    <row r="2" spans="12:18">
      <c r="N2" s="1">
        <v>0.01</v>
      </c>
      <c r="O2" s="2"/>
      <c r="Q2" s="3" t="s">
        <v>2</v>
      </c>
    </row>
    <row r="3" spans="12:18">
      <c r="N3" s="1">
        <v>0.99</v>
      </c>
      <c r="O3" s="2"/>
      <c r="Q3" s="3" t="s">
        <v>3</v>
      </c>
    </row>
    <row r="4" spans="12:18">
      <c r="P4" s="4"/>
      <c r="Q4" s="3" t="s">
        <v>4</v>
      </c>
    </row>
    <row r="5" spans="12:18">
      <c r="N5" s="1" t="s">
        <v>5</v>
      </c>
      <c r="O5" s="1" t="s">
        <v>5</v>
      </c>
      <c r="P5" s="4"/>
      <c r="Q5" s="3" t="s">
        <v>6</v>
      </c>
    </row>
    <row r="6" spans="12:18">
      <c r="N6" s="1" t="s">
        <v>7</v>
      </c>
      <c r="O6" s="1">
        <v>0.05</v>
      </c>
      <c r="P6" s="4"/>
      <c r="Q6" s="5" t="s">
        <v>8</v>
      </c>
    </row>
    <row r="7" spans="12:18">
      <c r="L7" s="6"/>
      <c r="N7" s="1" t="s">
        <v>9</v>
      </c>
      <c r="O7" s="1">
        <v>0.1</v>
      </c>
      <c r="P7" s="4"/>
      <c r="Q7" s="5" t="s">
        <v>10</v>
      </c>
    </row>
    <row r="8" spans="12:18">
      <c r="P8" s="4"/>
      <c r="Q8" s="5" t="s">
        <v>11</v>
      </c>
    </row>
    <row r="9" spans="12:18">
      <c r="P9" s="4"/>
      <c r="Q9" s="5" t="s">
        <v>12</v>
      </c>
    </row>
    <row r="10" spans="12:18">
      <c r="Q10" s="7"/>
    </row>
    <row r="12" spans="12:18">
      <c r="Q12" s="7"/>
      <c r="R12" s="8"/>
    </row>
    <row r="13" spans="12:18">
      <c r="Q13" s="7"/>
    </row>
    <row r="14" spans="12:18">
      <c r="Q14" s="7"/>
    </row>
    <row r="15" spans="12:18">
      <c r="Q15" s="8" t="s">
        <v>13</v>
      </c>
    </row>
    <row r="16" spans="12:18">
      <c r="Q16" s="7"/>
    </row>
    <row r="17" spans="2:24">
      <c r="Q17" s="7"/>
    </row>
    <row r="18" spans="2:24">
      <c r="Q18" s="3" t="s">
        <v>14</v>
      </c>
    </row>
    <row r="19" spans="2:24">
      <c r="Q19" s="3" t="s">
        <v>15</v>
      </c>
    </row>
    <row r="20" spans="2:24">
      <c r="V20" s="9" t="s">
        <v>16</v>
      </c>
    </row>
    <row r="21" spans="2:24">
      <c r="Q21" s="3"/>
    </row>
    <row r="22" spans="2:24">
      <c r="Q22" s="3" t="s">
        <v>17</v>
      </c>
    </row>
    <row r="23" spans="2:24">
      <c r="B23" s="10" t="s">
        <v>18</v>
      </c>
      <c r="Q23" s="3" t="s">
        <v>19</v>
      </c>
    </row>
    <row r="24" spans="2:24">
      <c r="B24" s="10" t="s">
        <v>20</v>
      </c>
      <c r="M24" s="11"/>
      <c r="Q24" s="3" t="s">
        <v>21</v>
      </c>
    </row>
    <row r="25" spans="2:24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 spans="2:24">
      <c r="B26" s="10" t="s">
        <v>26</v>
      </c>
      <c r="P26" s="4"/>
      <c r="Q26" s="3" t="s">
        <v>27</v>
      </c>
    </row>
    <row r="27" spans="2:24">
      <c r="B27" s="10" t="s">
        <v>28</v>
      </c>
      <c r="P27" s="4"/>
      <c r="Q27" s="3" t="s">
        <v>29</v>
      </c>
    </row>
    <row r="28" spans="2:24">
      <c r="B28" s="10" t="s">
        <v>30</v>
      </c>
      <c r="P28" s="4"/>
      <c r="Q28" s="3" t="s">
        <v>31</v>
      </c>
    </row>
    <row r="29" spans="2:24">
      <c r="B29" s="10" t="s">
        <v>32</v>
      </c>
      <c r="P29" s="4"/>
    </row>
    <row r="30" spans="2:24">
      <c r="B30" s="10" t="s">
        <v>33</v>
      </c>
    </row>
    <row r="31" spans="2:24">
      <c r="B31" s="10" t="s">
        <v>34</v>
      </c>
    </row>
    <row r="32" spans="2:24">
      <c r="B32" s="10" t="s">
        <v>35</v>
      </c>
    </row>
    <row r="33" spans="1:38">
      <c r="B33" s="10" t="s">
        <v>36</v>
      </c>
    </row>
    <row r="34" spans="1:38">
      <c r="F34" s="10" t="s">
        <v>37</v>
      </c>
      <c r="G34" s="20">
        <v>0.2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8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13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14" t="s">
        <v>67</v>
      </c>
      <c r="Y35" s="14" t="s">
        <v>68</v>
      </c>
      <c r="Z35" s="14" t="s">
        <v>69</v>
      </c>
      <c r="AA35" s="14" t="s">
        <v>70</v>
      </c>
      <c r="AB35" s="14" t="s">
        <v>71</v>
      </c>
      <c r="AC35" s="14" t="s">
        <v>72</v>
      </c>
      <c r="AD35" s="14" t="s">
        <v>73</v>
      </c>
      <c r="AE35" s="14" t="s">
        <v>74</v>
      </c>
      <c r="AF35" s="14"/>
      <c r="AG35" s="13"/>
    </row>
    <row r="36" spans="1:38">
      <c r="A36" s="15">
        <f t="shared" ref="A36:A89" si="0">$N$2</f>
        <v>0.01</v>
      </c>
      <c r="B36" s="15">
        <f t="shared" ref="B36:B89" si="1">$N$3</f>
        <v>0.99</v>
      </c>
      <c r="C36" s="16">
        <f t="shared" ref="C36:C89" si="2">$O$6</f>
        <v>0.05</v>
      </c>
      <c r="D36" s="16">
        <f t="shared" ref="D36:D89" si="3">$O$7</f>
        <v>0.1</v>
      </c>
      <c r="E36" s="16">
        <v>0.15</v>
      </c>
      <c r="F36" s="16">
        <v>0.2</v>
      </c>
      <c r="G36" s="16">
        <v>0.25</v>
      </c>
      <c r="H36" s="16">
        <v>0.3</v>
      </c>
      <c r="I36" s="15">
        <f t="shared" ref="I36:I89" si="4">E36*C36+F36*D36</f>
        <v>2.7500000000000004E-2</v>
      </c>
      <c r="J36" s="15">
        <f t="shared" ref="J36:J89" si="5">1/(1+EXP(-I36))</f>
        <v>0.50687456676453424</v>
      </c>
      <c r="K36" s="15">
        <f t="shared" ref="K36:K89" si="6">G36*C36+H36*D36</f>
        <v>4.2499999999999996E-2</v>
      </c>
      <c r="L36" s="15">
        <f t="shared" ref="L36:L89" si="7">1/(1+EXP(-K36))</f>
        <v>0.51062340100496373</v>
      </c>
      <c r="M36" s="16">
        <v>0.4</v>
      </c>
      <c r="N36" s="16">
        <v>0.45</v>
      </c>
      <c r="O36" s="16">
        <v>0.5</v>
      </c>
      <c r="P36" s="16">
        <v>0.55000000000000004</v>
      </c>
      <c r="Q36" s="15">
        <f t="shared" ref="Q36:Q89" si="8">M36*J36+N36*L36</f>
        <v>0.43253035715804738</v>
      </c>
      <c r="R36" s="15">
        <f t="shared" ref="R36:R89" si="9">1/(1+EXP(-Q36))</f>
        <v>0.60647773220672796</v>
      </c>
      <c r="S36" s="15">
        <f t="shared" ref="S36:S89" si="10">O36*J36+P36*L36</f>
        <v>0.53428015393499717</v>
      </c>
      <c r="T36" s="15">
        <f t="shared" ref="T36:T89" si="11">1/(1+EXP(-S36))</f>
        <v>0.63048083545063482</v>
      </c>
      <c r="U36" s="15">
        <f t="shared" ref="U36:U89" si="12">0.5*(A36-R36)^2</f>
        <v>0.17789284250924053</v>
      </c>
      <c r="V36" s="15">
        <f t="shared" ref="V36:V89" si="13">0.5*(B36-T36)^2</f>
        <v>6.4627014839136757E-2</v>
      </c>
      <c r="W36" s="17">
        <f t="shared" ref="W36:W89" si="14">U36+V36</f>
        <v>0.24251985734837728</v>
      </c>
      <c r="X36" s="15">
        <f t="shared" ref="X36:X89" si="15">((R36-A36)*R36*(1-R36)*M36 +(T36-B36)*T36*(1-T36)*O36)*J36*(1-J36)*C36</f>
        <v>1.882556669401121E-4</v>
      </c>
      <c r="Y36" s="18">
        <f t="shared" ref="Y36:Y89" si="16">((R36-A36)*R36*(1-R36)*M36 +(T36-B36)*T36*(1-T36)*O36)*J36*(1-J36)*D36</f>
        <v>3.765113338802242E-4</v>
      </c>
      <c r="Z36" s="18">
        <f t="shared" ref="Z36:Z89" si="17">((R36-A36)*R36*(1-R36)*N36 +(T36-B36)*T36*(1-T36)*P36)*J36*(1-J36)*C36</f>
        <v>2.2487247755452336E-4</v>
      </c>
      <c r="AA36" s="18">
        <f t="shared" ref="AA36:AA89" si="18">((R36-A36)*R36*(1-R36)*N36 +(T36-B36)*T36*(1-T36)*P36)*J36*(1-J36)*D36</f>
        <v>4.4974495510904672E-4</v>
      </c>
      <c r="AB36" s="15">
        <f t="shared" ref="AB36:AB89" si="19">(R36-A36)*R36 *(1-R36)*J36</f>
        <v>7.2157072912136258E-2</v>
      </c>
      <c r="AC36" s="15">
        <f t="shared" ref="AC36:AC89" si="20">(R36-A36)*R36 *(1-R36)*L36</f>
        <v>7.2690745191944781E-2</v>
      </c>
      <c r="AD36" s="15">
        <f t="shared" ref="AD36:AD89" si="21">(T36-B36)*T36*(1-T36)*J36</f>
        <v>-4.2455250092604709E-2</v>
      </c>
      <c r="AE36" s="15">
        <f t="shared" ref="AE36:AE89" si="22">(T36-B36)*T36*(1-T36)*L36</f>
        <v>-4.276924828006376E-2</v>
      </c>
      <c r="AF36" s="15"/>
      <c r="AG36" s="15"/>
      <c r="AH36" s="15"/>
      <c r="AI36" s="15"/>
      <c r="AJ36" s="15"/>
      <c r="AK36" s="15"/>
      <c r="AL36" s="15"/>
    </row>
    <row r="37" spans="1:38">
      <c r="A37" s="15">
        <f t="shared" si="0"/>
        <v>0.01</v>
      </c>
      <c r="B37" s="15">
        <f t="shared" si="1"/>
        <v>0.99</v>
      </c>
      <c r="C37" s="16">
        <f t="shared" si="2"/>
        <v>0.05</v>
      </c>
      <c r="D37" s="16">
        <f t="shared" si="3"/>
        <v>0.1</v>
      </c>
      <c r="E37" s="19">
        <f t="shared" ref="E37:H37" si="23">E36-$G$34*X36</f>
        <v>0.14996234886661197</v>
      </c>
      <c r="F37" s="19">
        <f t="shared" si="23"/>
        <v>0.19992469773322397</v>
      </c>
      <c r="G37" s="19">
        <f t="shared" si="23"/>
        <v>0.24995502550448909</v>
      </c>
      <c r="H37" s="19">
        <f t="shared" si="23"/>
        <v>0.29991005100897816</v>
      </c>
      <c r="I37" s="15">
        <f t="shared" si="4"/>
        <v>2.7490587216652998E-2</v>
      </c>
      <c r="J37" s="15">
        <f t="shared" si="5"/>
        <v>0.50687221401339022</v>
      </c>
      <c r="K37" s="15">
        <f t="shared" si="6"/>
        <v>4.2488756376122275E-2</v>
      </c>
      <c r="L37" s="15">
        <f t="shared" si="7"/>
        <v>0.51062059136757643</v>
      </c>
      <c r="M37" s="19">
        <f t="shared" ref="M37:P37" si="24">M36-$G$34*AB36</f>
        <v>0.38556858541757277</v>
      </c>
      <c r="N37" s="19">
        <f t="shared" si="24"/>
        <v>0.43546185096161105</v>
      </c>
      <c r="O37" s="19">
        <f t="shared" si="24"/>
        <v>0.50849105001852091</v>
      </c>
      <c r="P37" s="19">
        <f t="shared" si="24"/>
        <v>0.55855384965601285</v>
      </c>
      <c r="Q37" s="15">
        <f t="shared" si="8"/>
        <v>0.41778979040065334</v>
      </c>
      <c r="R37" s="15">
        <f t="shared" si="9"/>
        <v>0.60295424534148812</v>
      </c>
      <c r="S37" s="15">
        <f t="shared" si="10"/>
        <v>0.54294908135087083</v>
      </c>
      <c r="T37" s="15">
        <f t="shared" si="11"/>
        <v>0.6324981821490101</v>
      </c>
      <c r="U37" s="15">
        <f t="shared" si="12"/>
        <v>0.17579736853424682</v>
      </c>
      <c r="V37" s="15">
        <f t="shared" si="13"/>
        <v>6.390377488338117E-2</v>
      </c>
      <c r="W37" s="17">
        <f t="shared" si="14"/>
        <v>0.23970114341762799</v>
      </c>
      <c r="X37" s="15">
        <f t="shared" si="15"/>
        <v>1.5594043229421697E-4</v>
      </c>
      <c r="Y37" s="18">
        <f t="shared" si="16"/>
        <v>3.1188086458843394E-4</v>
      </c>
      <c r="Z37" s="18">
        <f t="shared" si="17"/>
        <v>1.9246282116951093E-4</v>
      </c>
      <c r="AA37" s="18">
        <f t="shared" si="18"/>
        <v>3.8492564233902186E-4</v>
      </c>
      <c r="AB37" s="15">
        <f t="shared" si="19"/>
        <v>7.1952283499644762E-2</v>
      </c>
      <c r="AC37" s="15">
        <f t="shared" si="20"/>
        <v>7.2484378774539684E-2</v>
      </c>
      <c r="AD37" s="15">
        <f t="shared" si="21"/>
        <v>-4.2120693425685911E-2</v>
      </c>
      <c r="AE37" s="15">
        <f t="shared" si="22"/>
        <v>-4.2432180717777421E-2</v>
      </c>
    </row>
    <row r="38" spans="1:38">
      <c r="A38" s="15">
        <f t="shared" si="0"/>
        <v>0.01</v>
      </c>
      <c r="B38" s="15">
        <f t="shared" si="1"/>
        <v>0.99</v>
      </c>
      <c r="C38" s="16">
        <f t="shared" si="2"/>
        <v>0.05</v>
      </c>
      <c r="D38" s="16">
        <f t="shared" si="3"/>
        <v>0.1</v>
      </c>
      <c r="E38" s="19">
        <f t="shared" ref="E38:H38" si="25">E37-$G$34*X37</f>
        <v>0.14993116078015312</v>
      </c>
      <c r="F38" s="19">
        <f t="shared" si="25"/>
        <v>0.19986232156030628</v>
      </c>
      <c r="G38" s="19">
        <f t="shared" si="25"/>
        <v>0.24991653294025518</v>
      </c>
      <c r="H38" s="19">
        <f t="shared" si="25"/>
        <v>0.29983306588051034</v>
      </c>
      <c r="I38" s="15">
        <f t="shared" si="4"/>
        <v>2.7482790195038284E-2</v>
      </c>
      <c r="J38" s="15">
        <f t="shared" si="5"/>
        <v>0.50687026512611466</v>
      </c>
      <c r="K38" s="15">
        <f t="shared" si="6"/>
        <v>4.2479133235063797E-2</v>
      </c>
      <c r="L38" s="15">
        <f t="shared" si="7"/>
        <v>0.51061818666752712</v>
      </c>
      <c r="M38" s="19">
        <f t="shared" ref="M38:P38" si="26">M37-$G$34*AB37</f>
        <v>0.37117812871764383</v>
      </c>
      <c r="N38" s="19">
        <f t="shared" si="26"/>
        <v>0.42096497520670312</v>
      </c>
      <c r="O38" s="19">
        <f t="shared" si="26"/>
        <v>0.51691518870365805</v>
      </c>
      <c r="P38" s="19">
        <f t="shared" si="26"/>
        <v>0.56704028579956833</v>
      </c>
      <c r="Q38" s="15">
        <f t="shared" si="8"/>
        <v>0.40309152880271448</v>
      </c>
      <c r="R38" s="15">
        <f t="shared" si="9"/>
        <v>0.59943020598907715</v>
      </c>
      <c r="S38" s="15">
        <f t="shared" si="10"/>
        <v>0.55155002124835062</v>
      </c>
      <c r="T38" s="15">
        <f t="shared" si="11"/>
        <v>0.63449513296214111</v>
      </c>
      <c r="U38" s="15">
        <f t="shared" si="12"/>
        <v>0.17371398386616296</v>
      </c>
      <c r="V38" s="15">
        <f t="shared" si="13"/>
        <v>6.3191855243802858E-2</v>
      </c>
      <c r="W38" s="17">
        <f t="shared" si="14"/>
        <v>0.23690583910996582</v>
      </c>
      <c r="X38" s="15">
        <f t="shared" si="15"/>
        <v>1.2392146138760147E-4</v>
      </c>
      <c r="Y38" s="18">
        <f t="shared" si="16"/>
        <v>2.4784292277520295E-4</v>
      </c>
      <c r="Z38" s="18">
        <f t="shared" si="17"/>
        <v>1.6033651695995051E-4</v>
      </c>
      <c r="AA38" s="18">
        <f t="shared" si="18"/>
        <v>3.2067303391990101E-4</v>
      </c>
      <c r="AB38" s="15">
        <f t="shared" si="19"/>
        <v>7.1737464610492727E-2</v>
      </c>
      <c r="AC38" s="15">
        <f t="shared" si="20"/>
        <v>7.2267908803886241E-2</v>
      </c>
      <c r="AD38" s="15">
        <f t="shared" si="21"/>
        <v>-4.1789177648445468E-2</v>
      </c>
      <c r="AE38" s="15">
        <f t="shared" si="22"/>
        <v>-4.2098176952374944E-2</v>
      </c>
    </row>
    <row r="39" spans="1:38">
      <c r="A39" s="15">
        <f t="shared" si="0"/>
        <v>0.01</v>
      </c>
      <c r="B39" s="15">
        <f t="shared" si="1"/>
        <v>0.99</v>
      </c>
      <c r="C39" s="16">
        <f t="shared" si="2"/>
        <v>0.05</v>
      </c>
      <c r="D39" s="16">
        <f t="shared" si="3"/>
        <v>0.1</v>
      </c>
      <c r="E39" s="19">
        <f t="shared" ref="E39:H39" si="27">E38-$G$34*X38</f>
        <v>0.14990637648787561</v>
      </c>
      <c r="F39" s="19">
        <f t="shared" si="27"/>
        <v>0.19981275297575124</v>
      </c>
      <c r="G39" s="19">
        <f t="shared" si="27"/>
        <v>0.24988446563686317</v>
      </c>
      <c r="H39" s="19">
        <f t="shared" si="27"/>
        <v>0.29976893127372634</v>
      </c>
      <c r="I39" s="15">
        <f t="shared" si="4"/>
        <v>2.7476594121968904E-2</v>
      </c>
      <c r="J39" s="15">
        <f t="shared" si="5"/>
        <v>0.50686871640023934</v>
      </c>
      <c r="K39" s="15">
        <f t="shared" si="6"/>
        <v>4.2471116409215789E-2</v>
      </c>
      <c r="L39" s="15">
        <f t="shared" si="7"/>
        <v>0.51061618336475878</v>
      </c>
      <c r="M39" s="19">
        <f t="shared" ref="M39:P39" si="28">M38-$G$34*AB38</f>
        <v>0.3568306357955453</v>
      </c>
      <c r="N39" s="19">
        <f t="shared" si="28"/>
        <v>0.40651139344592585</v>
      </c>
      <c r="O39" s="19">
        <f t="shared" si="28"/>
        <v>0.5252730242333471</v>
      </c>
      <c r="P39" s="19">
        <f t="shared" si="28"/>
        <v>0.5754599211900433</v>
      </c>
      <c r="Q39" s="15">
        <f t="shared" si="8"/>
        <v>0.38843758255361782</v>
      </c>
      <c r="R39" s="15">
        <f t="shared" si="9"/>
        <v>0.59590652259139854</v>
      </c>
      <c r="S39" s="15">
        <f t="shared" si="10"/>
        <v>0.56008361219027325</v>
      </c>
      <c r="T39" s="15">
        <f t="shared" si="11"/>
        <v>0.63647188630830376</v>
      </c>
      <c r="U39" s="15">
        <f t="shared" si="12"/>
        <v>0.1716432266075725</v>
      </c>
      <c r="V39" s="15">
        <f t="shared" si="13"/>
        <v>6.2491063585204447E-2</v>
      </c>
      <c r="W39" s="17">
        <f t="shared" si="14"/>
        <v>0.23413429019277696</v>
      </c>
      <c r="X39" s="15">
        <f t="shared" si="15"/>
        <v>9.2209867955077301E-5</v>
      </c>
      <c r="Y39" s="18">
        <f t="shared" si="16"/>
        <v>1.844197359101546E-4</v>
      </c>
      <c r="Z39" s="18">
        <f t="shared" si="17"/>
        <v>1.2850497519335545E-4</v>
      </c>
      <c r="AA39" s="18">
        <f t="shared" si="18"/>
        <v>2.5700995038671089E-4</v>
      </c>
      <c r="AB39" s="15">
        <f t="shared" si="19"/>
        <v>7.1512802855663582E-2</v>
      </c>
      <c r="AC39" s="15">
        <f t="shared" si="20"/>
        <v>7.2041523326212761E-2</v>
      </c>
      <c r="AD39" s="15">
        <f t="shared" si="21"/>
        <v>-4.1460703966652926E-2</v>
      </c>
      <c r="AE39" s="15">
        <f t="shared" si="22"/>
        <v>-4.1767238209965869E-2</v>
      </c>
    </row>
    <row r="40" spans="1:38">
      <c r="A40" s="15">
        <f t="shared" si="0"/>
        <v>0.01</v>
      </c>
      <c r="B40" s="15">
        <f t="shared" si="1"/>
        <v>0.99</v>
      </c>
      <c r="C40" s="16">
        <f t="shared" si="2"/>
        <v>0.05</v>
      </c>
      <c r="D40" s="16">
        <f t="shared" si="3"/>
        <v>0.1</v>
      </c>
      <c r="E40" s="19">
        <f t="shared" ref="E40:H40" si="29">E39-$G$34*X39</f>
        <v>0.14988793451428459</v>
      </c>
      <c r="F40" s="19">
        <f t="shared" si="29"/>
        <v>0.1997758690285692</v>
      </c>
      <c r="G40" s="19">
        <f t="shared" si="29"/>
        <v>0.24985876464182449</v>
      </c>
      <c r="H40" s="19">
        <f t="shared" si="29"/>
        <v>0.29971752928364898</v>
      </c>
      <c r="I40" s="15">
        <f t="shared" si="4"/>
        <v>2.7471983628571148E-2</v>
      </c>
      <c r="J40" s="15">
        <f t="shared" si="5"/>
        <v>0.50686756399437316</v>
      </c>
      <c r="K40" s="15">
        <f t="shared" si="6"/>
        <v>4.2464691160456126E-2</v>
      </c>
      <c r="L40" s="15">
        <f t="shared" si="7"/>
        <v>0.51061457777660635</v>
      </c>
      <c r="M40" s="19">
        <f t="shared" ref="M40:P40" si="30">M39-$G$34*AB39</f>
        <v>0.34252807522441259</v>
      </c>
      <c r="N40" s="19">
        <f t="shared" si="30"/>
        <v>0.39210308878068328</v>
      </c>
      <c r="O40" s="19">
        <f t="shared" si="30"/>
        <v>0.53356516502667772</v>
      </c>
      <c r="P40" s="19">
        <f t="shared" si="30"/>
        <v>0.58381336883203649</v>
      </c>
      <c r="Q40" s="15">
        <f t="shared" si="8"/>
        <v>0.37382992421133121</v>
      </c>
      <c r="R40" s="15">
        <f t="shared" si="9"/>
        <v>0.59238409796464431</v>
      </c>
      <c r="S40" s="15">
        <f t="shared" si="10"/>
        <v>0.56855049225583632</v>
      </c>
      <c r="T40" s="15">
        <f t="shared" si="11"/>
        <v>0.63842864157259394</v>
      </c>
      <c r="U40" s="15">
        <f t="shared" si="12"/>
        <v>0.16958561878104619</v>
      </c>
      <c r="V40" s="15">
        <f t="shared" si="13"/>
        <v>6.1801210033245811E-2</v>
      </c>
      <c r="W40" s="17">
        <f t="shared" si="14"/>
        <v>0.23138682881429201</v>
      </c>
      <c r="X40" s="15">
        <f t="shared" si="15"/>
        <v>6.0816482078685749E-5</v>
      </c>
      <c r="Y40" s="18">
        <f t="shared" si="16"/>
        <v>1.216329641573715E-4</v>
      </c>
      <c r="Z40" s="18">
        <f t="shared" si="17"/>
        <v>9.6979333812271764E-5</v>
      </c>
      <c r="AA40" s="18">
        <f t="shared" si="18"/>
        <v>1.9395866762454353E-4</v>
      </c>
      <c r="AB40" s="15">
        <f t="shared" si="19"/>
        <v>7.1278494552858701E-2</v>
      </c>
      <c r="AC40" s="15">
        <f t="shared" si="20"/>
        <v>7.1805420165067246E-2</v>
      </c>
      <c r="AD40" s="15">
        <f t="shared" si="21"/>
        <v>-4.1135271737066791E-2</v>
      </c>
      <c r="AE40" s="15">
        <f t="shared" si="22"/>
        <v>-4.1439363853200718E-2</v>
      </c>
    </row>
    <row r="41" spans="1:38">
      <c r="A41" s="15">
        <f t="shared" si="0"/>
        <v>0.01</v>
      </c>
      <c r="B41" s="15">
        <f t="shared" si="1"/>
        <v>0.99</v>
      </c>
      <c r="C41" s="16">
        <f t="shared" si="2"/>
        <v>0.05</v>
      </c>
      <c r="D41" s="16">
        <f t="shared" si="3"/>
        <v>0.1</v>
      </c>
      <c r="E41" s="19">
        <f t="shared" ref="E41:H41" si="31">E40-$G$34*X40</f>
        <v>0.14987577121786885</v>
      </c>
      <c r="F41" s="19">
        <f t="shared" si="31"/>
        <v>0.19975154243573773</v>
      </c>
      <c r="G41" s="19">
        <f t="shared" si="31"/>
        <v>0.24983936877506205</v>
      </c>
      <c r="H41" s="19">
        <f t="shared" si="31"/>
        <v>0.29967873755012409</v>
      </c>
      <c r="I41" s="15">
        <f t="shared" si="4"/>
        <v>2.7468942804467218E-2</v>
      </c>
      <c r="J41" s="15">
        <f t="shared" si="5"/>
        <v>0.50686680393174699</v>
      </c>
      <c r="K41" s="15">
        <f t="shared" si="6"/>
        <v>4.2459842193765515E-2</v>
      </c>
      <c r="L41" s="15">
        <f t="shared" si="7"/>
        <v>0.51061336608120089</v>
      </c>
      <c r="M41" s="19">
        <f t="shared" ref="M41:P41" si="32">M40-$G$34*AB40</f>
        <v>0.32827237631384087</v>
      </c>
      <c r="N41" s="19">
        <f t="shared" si="32"/>
        <v>0.37774200474766984</v>
      </c>
      <c r="O41" s="19">
        <f t="shared" si="32"/>
        <v>0.54179221937409106</v>
      </c>
      <c r="P41" s="19">
        <f t="shared" si="32"/>
        <v>0.59210124160267663</v>
      </c>
      <c r="Q41" s="15">
        <f t="shared" si="8"/>
        <v>0.35927048675574491</v>
      </c>
      <c r="R41" s="15">
        <f t="shared" si="9"/>
        <v>0.5888638280098788</v>
      </c>
      <c r="S41" s="15">
        <f t="shared" si="10"/>
        <v>0.57695129866483463</v>
      </c>
      <c r="T41" s="15">
        <f t="shared" si="11"/>
        <v>0.64036559891321354</v>
      </c>
      <c r="U41" s="15">
        <f t="shared" si="12"/>
        <v>0.16754166568912526</v>
      </c>
      <c r="V41" s="15">
        <f t="shared" si="13"/>
        <v>6.1122107211657929E-2</v>
      </c>
      <c r="W41" s="17">
        <f t="shared" si="14"/>
        <v>0.22866377290078319</v>
      </c>
      <c r="X41" s="15">
        <f t="shared" si="15"/>
        <v>2.975182433008415E-5</v>
      </c>
      <c r="Y41" s="18">
        <f t="shared" si="16"/>
        <v>5.9503648660168299E-5</v>
      </c>
      <c r="Z41" s="18">
        <f t="shared" si="17"/>
        <v>6.577043167990977E-5</v>
      </c>
      <c r="AA41" s="18">
        <f t="shared" si="18"/>
        <v>1.3154086335981954E-4</v>
      </c>
      <c r="AB41" s="15">
        <f t="shared" si="19"/>
        <v>7.1034745213329281E-2</v>
      </c>
      <c r="AC41" s="15">
        <f t="shared" si="20"/>
        <v>7.1559806404253509E-2</v>
      </c>
      <c r="AD41" s="15">
        <f t="shared" si="21"/>
        <v>-4.081287856293285E-2</v>
      </c>
      <c r="AE41" s="15">
        <f t="shared" si="22"/>
        <v>-4.1114551477489575E-2</v>
      </c>
    </row>
    <row r="42" spans="1:38">
      <c r="A42" s="15">
        <f t="shared" si="0"/>
        <v>0.01</v>
      </c>
      <c r="B42" s="15">
        <f t="shared" si="1"/>
        <v>0.99</v>
      </c>
      <c r="C42" s="16">
        <f t="shared" si="2"/>
        <v>0.05</v>
      </c>
      <c r="D42" s="16">
        <f t="shared" si="3"/>
        <v>0.1</v>
      </c>
      <c r="E42" s="19">
        <f t="shared" ref="E42:H42" si="33">E41-$G$34*X41</f>
        <v>0.14986982085300285</v>
      </c>
      <c r="F42" s="19">
        <f t="shared" si="33"/>
        <v>0.19973964170600569</v>
      </c>
      <c r="G42" s="19">
        <f t="shared" si="33"/>
        <v>0.24982621468872607</v>
      </c>
      <c r="H42" s="19">
        <f t="shared" si="33"/>
        <v>0.29965242937745212</v>
      </c>
      <c r="I42" s="15">
        <f t="shared" si="4"/>
        <v>2.7467455213250714E-2</v>
      </c>
      <c r="J42" s="15">
        <f t="shared" si="5"/>
        <v>0.50686643210408344</v>
      </c>
      <c r="K42" s="15">
        <f t="shared" si="6"/>
        <v>4.245655367218152E-2</v>
      </c>
      <c r="L42" s="15">
        <f t="shared" si="7"/>
        <v>0.51061254432120684</v>
      </c>
      <c r="M42" s="19">
        <f t="shared" ref="M42:P42" si="34">M41-$G$34*AB41</f>
        <v>0.31406542727117503</v>
      </c>
      <c r="N42" s="19">
        <f t="shared" si="34"/>
        <v>0.36343004346681912</v>
      </c>
      <c r="O42" s="19">
        <f t="shared" si="34"/>
        <v>0.54995479508667766</v>
      </c>
      <c r="P42" s="19">
        <f t="shared" si="34"/>
        <v>0.60032415189817456</v>
      </c>
      <c r="Q42" s="15">
        <f t="shared" si="8"/>
        <v>0.34476116174554428</v>
      </c>
      <c r="R42" s="15">
        <f t="shared" si="9"/>
        <v>0.58534660045568876</v>
      </c>
      <c r="S42" s="15">
        <f t="shared" si="10"/>
        <v>0.58528666742231428</v>
      </c>
      <c r="T42" s="15">
        <f t="shared" si="11"/>
        <v>0.64228295907754696</v>
      </c>
      <c r="U42" s="15">
        <f t="shared" si="12"/>
        <v>0.16551185532795898</v>
      </c>
      <c r="V42" s="15">
        <f t="shared" si="13"/>
        <v>6.0453570273933437E-2</v>
      </c>
      <c r="W42" s="17">
        <f t="shared" si="14"/>
        <v>0.22596542560189242</v>
      </c>
      <c r="X42" s="15">
        <f t="shared" si="15"/>
        <v>-9.7391857490585488E-7</v>
      </c>
      <c r="Y42" s="18">
        <f t="shared" si="16"/>
        <v>-1.9478371498117098E-6</v>
      </c>
      <c r="Z42" s="18">
        <f t="shared" si="17"/>
        <v>3.4888783328674354E-5</v>
      </c>
      <c r="AA42" s="18">
        <f t="shared" si="18"/>
        <v>6.9777566657348709E-5</v>
      </c>
      <c r="AB42" s="15">
        <f t="shared" si="19"/>
        <v>7.0781769008100195E-2</v>
      </c>
      <c r="AC42" s="15">
        <f t="shared" si="20"/>
        <v>7.1304897850012539E-2</v>
      </c>
      <c r="AD42" s="15">
        <f t="shared" si="21"/>
        <v>-4.0493520386340916E-2</v>
      </c>
      <c r="AE42" s="15">
        <f t="shared" si="22"/>
        <v>-4.0792797004056365E-2</v>
      </c>
    </row>
    <row r="43" spans="1:38">
      <c r="A43" s="15">
        <f t="shared" si="0"/>
        <v>0.01</v>
      </c>
      <c r="B43" s="15">
        <f t="shared" si="1"/>
        <v>0.99</v>
      </c>
      <c r="C43" s="16">
        <f t="shared" si="2"/>
        <v>0.05</v>
      </c>
      <c r="D43" s="16">
        <f t="shared" si="3"/>
        <v>0.1</v>
      </c>
      <c r="E43" s="19">
        <f t="shared" ref="E43:H43" si="35">E42-$G$34*X42</f>
        <v>0.14987001563671784</v>
      </c>
      <c r="F43" s="19">
        <f t="shared" si="35"/>
        <v>0.19974003127343565</v>
      </c>
      <c r="G43" s="19">
        <f t="shared" si="35"/>
        <v>0.24981923693206035</v>
      </c>
      <c r="H43" s="19">
        <f t="shared" si="35"/>
        <v>0.29963847386412068</v>
      </c>
      <c r="I43" s="15">
        <f t="shared" si="4"/>
        <v>2.7467503909179458E-2</v>
      </c>
      <c r="J43" s="15">
        <f t="shared" si="5"/>
        <v>0.50686644427576977</v>
      </c>
      <c r="K43" s="15">
        <f t="shared" si="6"/>
        <v>4.2454809233015089E-2</v>
      </c>
      <c r="L43" s="15">
        <f t="shared" si="7"/>
        <v>0.51061210840787652</v>
      </c>
      <c r="M43" s="19">
        <f t="shared" ref="M43:P43" si="36">M42-$G$34*AB42</f>
        <v>0.29990907346955498</v>
      </c>
      <c r="N43" s="19">
        <f t="shared" si="36"/>
        <v>0.34916906389681662</v>
      </c>
      <c r="O43" s="19">
        <f t="shared" si="36"/>
        <v>0.55805349916394587</v>
      </c>
      <c r="P43" s="19">
        <f t="shared" si="36"/>
        <v>0.60848271129898579</v>
      </c>
      <c r="Q43" s="15">
        <f t="shared" si="8"/>
        <v>0.330303797582712</v>
      </c>
      <c r="R43" s="15">
        <f t="shared" si="9"/>
        <v>0.58183329363696257</v>
      </c>
      <c r="S43" s="15">
        <f t="shared" si="10"/>
        <v>0.59355723298299679</v>
      </c>
      <c r="T43" s="15">
        <f t="shared" si="11"/>
        <v>0.6441809232277268</v>
      </c>
      <c r="U43" s="15">
        <f t="shared" si="12"/>
        <v>0.16349665785584833</v>
      </c>
      <c r="V43" s="15">
        <f t="shared" si="13"/>
        <v>5.9795416929813688E-2</v>
      </c>
      <c r="W43" s="17">
        <f t="shared" si="14"/>
        <v>0.22329207478566201</v>
      </c>
      <c r="X43" s="15">
        <f t="shared" si="15"/>
        <v>-3.1350916520507948E-5</v>
      </c>
      <c r="Y43" s="18">
        <f t="shared" si="16"/>
        <v>-6.2701833041015897E-5</v>
      </c>
      <c r="Z43" s="18">
        <f t="shared" si="17"/>
        <v>4.3445553044634765E-6</v>
      </c>
      <c r="AA43" s="18">
        <f t="shared" si="18"/>
        <v>8.6891106089269529E-6</v>
      </c>
      <c r="AB43" s="15">
        <f t="shared" si="19"/>
        <v>7.0519788216295801E-2</v>
      </c>
      <c r="AC43" s="15">
        <f t="shared" si="20"/>
        <v>7.1040918475180792E-2</v>
      </c>
      <c r="AD43" s="15">
        <f t="shared" si="21"/>
        <v>-4.017719157746099E-2</v>
      </c>
      <c r="AE43" s="15">
        <f t="shared" si="22"/>
        <v>-4.0474094769850269E-2</v>
      </c>
    </row>
    <row r="44" spans="1:38">
      <c r="A44" s="15">
        <f t="shared" si="0"/>
        <v>0.01</v>
      </c>
      <c r="B44" s="15">
        <f t="shared" si="1"/>
        <v>0.99</v>
      </c>
      <c r="C44" s="16">
        <f t="shared" si="2"/>
        <v>0.05</v>
      </c>
      <c r="D44" s="16">
        <f t="shared" si="3"/>
        <v>0.1</v>
      </c>
      <c r="E44" s="19">
        <f t="shared" ref="E44:H44" si="37">E43-$G$34*X43</f>
        <v>0.14987628582002194</v>
      </c>
      <c r="F44" s="19">
        <f t="shared" si="37"/>
        <v>0.19975257164004384</v>
      </c>
      <c r="G44" s="19">
        <f t="shared" si="37"/>
        <v>0.24981836802099947</v>
      </c>
      <c r="H44" s="19">
        <f t="shared" si="37"/>
        <v>0.29963673604199892</v>
      </c>
      <c r="I44" s="15">
        <f t="shared" si="4"/>
        <v>2.7469071455005482E-2</v>
      </c>
      <c r="J44" s="15">
        <f t="shared" si="5"/>
        <v>0.50686683608831529</v>
      </c>
      <c r="K44" s="15">
        <f t="shared" si="6"/>
        <v>4.2454592005249869E-2</v>
      </c>
      <c r="L44" s="15">
        <f t="shared" si="7"/>
        <v>0.51061205412539856</v>
      </c>
      <c r="M44" s="19">
        <f t="shared" ref="M44:P44" si="38">M43-$G$34*AB43</f>
        <v>0.28580511582629581</v>
      </c>
      <c r="N44" s="19">
        <f t="shared" si="38"/>
        <v>0.33496088020178044</v>
      </c>
      <c r="O44" s="19">
        <f t="shared" si="38"/>
        <v>0.56608893747943811</v>
      </c>
      <c r="P44" s="19">
        <f t="shared" si="38"/>
        <v>0.61657753025295581</v>
      </c>
      <c r="Q44" s="15">
        <f t="shared" si="8"/>
        <v>0.31590019788821172</v>
      </c>
      <c r="R44" s="15">
        <f t="shared" si="9"/>
        <v>0.5783247753136056</v>
      </c>
      <c r="S44" s="15">
        <f t="shared" si="10"/>
        <v>0.60176362793482574</v>
      </c>
      <c r="T44" s="15">
        <f t="shared" si="11"/>
        <v>0.64605969277539443</v>
      </c>
      <c r="U44" s="15">
        <f t="shared" si="12"/>
        <v>0.16149652511763013</v>
      </c>
      <c r="V44" s="15">
        <f t="shared" si="13"/>
        <v>5.9147467466878031E-2</v>
      </c>
      <c r="W44" s="17">
        <f t="shared" si="14"/>
        <v>0.22064399258450818</v>
      </c>
      <c r="X44" s="15">
        <f t="shared" si="15"/>
        <v>-6.1369717057654534E-5</v>
      </c>
      <c r="Y44" s="18">
        <f t="shared" si="16"/>
        <v>-1.2273943411530907E-4</v>
      </c>
      <c r="Z44" s="18">
        <f t="shared" si="17"/>
        <v>-2.5852455813215676E-5</v>
      </c>
      <c r="AA44" s="18">
        <f t="shared" si="18"/>
        <v>-5.1704911626431351E-5</v>
      </c>
      <c r="AB44" s="15">
        <f t="shared" si="19"/>
        <v>7.0249032658325397E-2</v>
      </c>
      <c r="AC44" s="15">
        <f t="shared" si="20"/>
        <v>7.0768099848102589E-2</v>
      </c>
      <c r="AD44" s="15">
        <f t="shared" si="21"/>
        <v>-3.9863885020686197E-2</v>
      </c>
      <c r="AE44" s="15">
        <f t="shared" si="22"/>
        <v>-4.0158437614341534E-2</v>
      </c>
    </row>
    <row r="45" spans="1:38">
      <c r="A45" s="15">
        <f t="shared" si="0"/>
        <v>0.01</v>
      </c>
      <c r="B45" s="15">
        <f t="shared" si="1"/>
        <v>0.99</v>
      </c>
      <c r="C45" s="16">
        <f t="shared" si="2"/>
        <v>0.05</v>
      </c>
      <c r="D45" s="16">
        <f t="shared" si="3"/>
        <v>0.1</v>
      </c>
      <c r="E45" s="19">
        <f t="shared" ref="E45:H45" si="39">E44-$G$34*X44</f>
        <v>0.14988855976343346</v>
      </c>
      <c r="F45" s="19">
        <f t="shared" si="39"/>
        <v>0.19977711952686691</v>
      </c>
      <c r="G45" s="19">
        <f t="shared" si="39"/>
        <v>0.2498235385121621</v>
      </c>
      <c r="H45" s="19">
        <f t="shared" si="39"/>
        <v>0.29964707702432419</v>
      </c>
      <c r="I45" s="15">
        <f t="shared" si="4"/>
        <v>2.7472139940858366E-2</v>
      </c>
      <c r="J45" s="15">
        <f t="shared" si="5"/>
        <v>0.50686760306507272</v>
      </c>
      <c r="K45" s="15">
        <f t="shared" si="6"/>
        <v>4.2455884628040529E-2</v>
      </c>
      <c r="L45" s="15">
        <f t="shared" si="7"/>
        <v>0.51061237713552232</v>
      </c>
      <c r="M45" s="19">
        <f t="shared" ref="M45:P45" si="40">M44-$G$34*AB44</f>
        <v>0.27175530929463071</v>
      </c>
      <c r="N45" s="19">
        <f t="shared" si="40"/>
        <v>0.32080726023215994</v>
      </c>
      <c r="O45" s="19">
        <f t="shared" si="40"/>
        <v>0.57406171448357535</v>
      </c>
      <c r="P45" s="19">
        <f t="shared" si="40"/>
        <v>0.62460921777582412</v>
      </c>
      <c r="Q45" s="15">
        <f t="shared" si="8"/>
        <v>0.30155211999185427</v>
      </c>
      <c r="R45" s="15">
        <f t="shared" si="9"/>
        <v>0.57482190153272383</v>
      </c>
      <c r="S45" s="15">
        <f t="shared" si="10"/>
        <v>0.60990648270098868</v>
      </c>
      <c r="T45" s="15">
        <f t="shared" si="11"/>
        <v>0.64791946922535293</v>
      </c>
      <c r="U45" s="15">
        <f t="shared" si="12"/>
        <v>0.15951189022552098</v>
      </c>
      <c r="V45" s="15">
        <f t="shared" si="13"/>
        <v>5.8509544767532125E-2</v>
      </c>
      <c r="W45" s="17">
        <f t="shared" si="14"/>
        <v>0.2180214349930531</v>
      </c>
      <c r="X45" s="15">
        <f t="shared" si="15"/>
        <v>-9.1021264729764539E-5</v>
      </c>
      <c r="Y45" s="18">
        <f t="shared" si="16"/>
        <v>-1.8204252945952908E-4</v>
      </c>
      <c r="Z45" s="18">
        <f t="shared" si="17"/>
        <v>-5.569284364830878E-5</v>
      </c>
      <c r="AA45" s="18">
        <f t="shared" si="18"/>
        <v>-1.1138568729661756E-4</v>
      </c>
      <c r="AB45" s="15">
        <f t="shared" si="19"/>
        <v>6.996973911671088E-2</v>
      </c>
      <c r="AC45" s="15">
        <f t="shared" si="20"/>
        <v>7.0486680549100553E-2</v>
      </c>
      <c r="AD45" s="15">
        <f t="shared" si="21"/>
        <v>-3.9553592197717646E-2</v>
      </c>
      <c r="AE45" s="15">
        <f t="shared" si="22"/>
        <v>-3.9845816963237204E-2</v>
      </c>
    </row>
    <row r="46" spans="1:38">
      <c r="A46" s="15">
        <f t="shared" si="0"/>
        <v>0.01</v>
      </c>
      <c r="B46" s="15">
        <f t="shared" si="1"/>
        <v>0.99</v>
      </c>
      <c r="C46" s="16">
        <f t="shared" si="2"/>
        <v>0.05</v>
      </c>
      <c r="D46" s="16">
        <f t="shared" si="3"/>
        <v>0.1</v>
      </c>
      <c r="E46" s="19">
        <f t="shared" ref="E46:H46" si="41">E45-$G$34*X45</f>
        <v>0.14990676401637942</v>
      </c>
      <c r="F46" s="19">
        <f t="shared" si="41"/>
        <v>0.19981352803275881</v>
      </c>
      <c r="G46" s="19">
        <f t="shared" si="41"/>
        <v>0.24983467708089177</v>
      </c>
      <c r="H46" s="19">
        <f t="shared" si="41"/>
        <v>0.29966935416178353</v>
      </c>
      <c r="I46" s="15">
        <f t="shared" si="4"/>
        <v>2.7476691004094854E-2</v>
      </c>
      <c r="J46" s="15">
        <f t="shared" si="5"/>
        <v>0.50686874061620013</v>
      </c>
      <c r="K46" s="15">
        <f t="shared" si="6"/>
        <v>4.2458669270222946E-2</v>
      </c>
      <c r="L46" s="15">
        <f t="shared" si="7"/>
        <v>0.51061307298243386</v>
      </c>
      <c r="M46" s="19">
        <f t="shared" ref="M46:P46" si="42">M45-$G$34*AB45</f>
        <v>0.25776136147128853</v>
      </c>
      <c r="N46" s="19">
        <f t="shared" si="42"/>
        <v>0.30670992412233983</v>
      </c>
      <c r="O46" s="19">
        <f t="shared" si="42"/>
        <v>0.58197243292311884</v>
      </c>
      <c r="P46" s="19">
        <f t="shared" si="42"/>
        <v>0.63257838116847154</v>
      </c>
      <c r="Q46" s="15">
        <f t="shared" si="8"/>
        <v>0.28726127353878617</v>
      </c>
      <c r="R46" s="15">
        <f t="shared" si="9"/>
        <v>0.57132551553751532</v>
      </c>
      <c r="S46" s="15">
        <f t="shared" si="10"/>
        <v>0.61798642525977387</v>
      </c>
      <c r="T46" s="15">
        <f t="shared" si="11"/>
        <v>0.64976045402781346</v>
      </c>
      <c r="U46" s="15">
        <f t="shared" si="12"/>
        <v>0.15754316719672867</v>
      </c>
      <c r="V46" s="15">
        <f t="shared" si="13"/>
        <v>5.7881474321679817E-2</v>
      </c>
      <c r="W46" s="17">
        <f t="shared" si="14"/>
        <v>0.21542464151840848</v>
      </c>
      <c r="X46" s="15">
        <f t="shared" si="15"/>
        <v>-1.2029691860732636E-4</v>
      </c>
      <c r="Y46" s="18">
        <f t="shared" si="16"/>
        <v>-2.4059383721465271E-4</v>
      </c>
      <c r="Z46" s="18">
        <f t="shared" si="17"/>
        <v>-8.5167610468573132E-5</v>
      </c>
      <c r="AA46" s="18">
        <f t="shared" si="18"/>
        <v>-1.7033522093714626E-4</v>
      </c>
      <c r="AB46" s="15">
        <f t="shared" si="19"/>
        <v>6.968215074734134E-2</v>
      </c>
      <c r="AC46" s="15">
        <f t="shared" si="20"/>
        <v>7.0196905577309454E-2</v>
      </c>
      <c r="AD46" s="15">
        <f t="shared" si="21"/>
        <v>-3.9246303267631802E-2</v>
      </c>
      <c r="AE46" s="15">
        <f t="shared" si="22"/>
        <v>-3.9536222909157481E-2</v>
      </c>
    </row>
    <row r="47" spans="1:38">
      <c r="A47" s="15">
        <f t="shared" si="0"/>
        <v>0.01</v>
      </c>
      <c r="B47" s="15">
        <f t="shared" si="1"/>
        <v>0.99</v>
      </c>
      <c r="C47" s="16">
        <f t="shared" si="2"/>
        <v>0.05</v>
      </c>
      <c r="D47" s="16">
        <f t="shared" si="3"/>
        <v>0.1</v>
      </c>
      <c r="E47" s="19">
        <f t="shared" ref="E47:H47" si="43">E46-$G$34*X46</f>
        <v>0.14993082340010089</v>
      </c>
      <c r="F47" s="19">
        <f t="shared" si="43"/>
        <v>0.19986164680020174</v>
      </c>
      <c r="G47" s="19">
        <f t="shared" si="43"/>
        <v>0.24985171060298547</v>
      </c>
      <c r="H47" s="19">
        <f t="shared" si="43"/>
        <v>0.29970342120597093</v>
      </c>
      <c r="I47" s="15">
        <f t="shared" si="4"/>
        <v>2.748270585002522E-2</v>
      </c>
      <c r="J47" s="15">
        <f t="shared" si="5"/>
        <v>0.50687024404384251</v>
      </c>
      <c r="K47" s="15">
        <f t="shared" si="6"/>
        <v>4.2462927650746371E-2</v>
      </c>
      <c r="L47" s="15">
        <f t="shared" si="7"/>
        <v>0.51061413709786396</v>
      </c>
      <c r="M47" s="19">
        <f t="shared" ref="M47:P47" si="44">M46-$G$34*AB46</f>
        <v>0.24382493132182026</v>
      </c>
      <c r="N47" s="19">
        <f t="shared" si="44"/>
        <v>0.29267054300687795</v>
      </c>
      <c r="O47" s="19">
        <f t="shared" si="44"/>
        <v>0.58982169357664516</v>
      </c>
      <c r="P47" s="19">
        <f t="shared" si="44"/>
        <v>0.64048562575030299</v>
      </c>
      <c r="Q47" s="15">
        <f t="shared" si="8"/>
        <v>0.27302931921448442</v>
      </c>
      <c r="R47" s="15">
        <f t="shared" si="9"/>
        <v>0.5678364467258068</v>
      </c>
      <c r="S47" s="15">
        <f t="shared" si="10"/>
        <v>0.62600408088162307</v>
      </c>
      <c r="T47" s="15">
        <f t="shared" si="11"/>
        <v>0.65158284843893777</v>
      </c>
      <c r="U47" s="15">
        <f t="shared" si="12"/>
        <v>0.15559075064783695</v>
      </c>
      <c r="V47" s="15">
        <f t="shared" si="13"/>
        <v>5.726308423535148E-2</v>
      </c>
      <c r="W47" s="17">
        <f t="shared" si="14"/>
        <v>0.21285383488318843</v>
      </c>
      <c r="X47" s="15">
        <f t="shared" si="15"/>
        <v>-1.4918846799391426E-4</v>
      </c>
      <c r="Y47" s="18">
        <f t="shared" si="16"/>
        <v>-2.9837693598782852E-4</v>
      </c>
      <c r="Z47" s="18">
        <f t="shared" si="17"/>
        <v>-1.1426818378842245E-4</v>
      </c>
      <c r="AA47" s="18">
        <f t="shared" si="18"/>
        <v>-2.2853636757684491E-4</v>
      </c>
      <c r="AB47" s="15">
        <f t="shared" si="19"/>
        <v>6.9386516483922522E-2</v>
      </c>
      <c r="AC47" s="15">
        <f t="shared" si="20"/>
        <v>6.989902575066187E-2</v>
      </c>
      <c r="AD47" s="15">
        <f t="shared" si="21"/>
        <v>-3.8942007143976179E-2</v>
      </c>
      <c r="AE47" s="15">
        <f t="shared" si="22"/>
        <v>-3.9229644289318993E-2</v>
      </c>
    </row>
    <row r="48" spans="1:38">
      <c r="A48" s="15">
        <f t="shared" si="0"/>
        <v>0.01</v>
      </c>
      <c r="B48" s="15">
        <f t="shared" si="1"/>
        <v>0.99</v>
      </c>
      <c r="C48" s="16">
        <f t="shared" si="2"/>
        <v>0.05</v>
      </c>
      <c r="D48" s="16">
        <f t="shared" si="3"/>
        <v>0.1</v>
      </c>
      <c r="E48" s="19">
        <f t="shared" ref="E48:H48" si="45">E47-$G$34*X47</f>
        <v>0.14996066109369968</v>
      </c>
      <c r="F48" s="19">
        <f t="shared" si="45"/>
        <v>0.1999213221873993</v>
      </c>
      <c r="G48" s="19">
        <f t="shared" si="45"/>
        <v>0.24987456423974316</v>
      </c>
      <c r="H48" s="19">
        <f t="shared" si="45"/>
        <v>0.29974912847948632</v>
      </c>
      <c r="I48" s="15">
        <f t="shared" si="4"/>
        <v>2.7490165273424915E-2</v>
      </c>
      <c r="J48" s="15">
        <f t="shared" si="5"/>
        <v>0.50687210854751019</v>
      </c>
      <c r="K48" s="15">
        <f t="shared" si="6"/>
        <v>4.2468641059935794E-2</v>
      </c>
      <c r="L48" s="15">
        <f t="shared" si="7"/>
        <v>0.51061556480640269</v>
      </c>
      <c r="M48" s="19">
        <f t="shared" ref="M48:P48" si="46">M47-$G$34*AB47</f>
        <v>0.22994762802503577</v>
      </c>
      <c r="N48" s="19">
        <f t="shared" si="46"/>
        <v>0.27869073785674559</v>
      </c>
      <c r="O48" s="19">
        <f t="shared" si="46"/>
        <v>0.59761009500544038</v>
      </c>
      <c r="P48" s="19">
        <f t="shared" si="46"/>
        <v>0.64833155460816683</v>
      </c>
      <c r="Q48" s="15">
        <f t="shared" si="8"/>
        <v>0.25885786758958368</v>
      </c>
      <c r="R48" s="15">
        <f t="shared" si="9"/>
        <v>0.56435550966085035</v>
      </c>
      <c r="S48" s="15">
        <f t="shared" si="10"/>
        <v>0.63396007188274761</v>
      </c>
      <c r="T48" s="15">
        <f t="shared" si="11"/>
        <v>0.65338685338937763</v>
      </c>
      <c r="U48" s="15">
        <f t="shared" si="12"/>
        <v>0.15365501554567057</v>
      </c>
      <c r="V48" s="15">
        <f t="shared" si="13"/>
        <v>5.6654205235552174E-2</v>
      </c>
      <c r="W48" s="17">
        <f t="shared" si="14"/>
        <v>0.21030922078122274</v>
      </c>
      <c r="X48" s="15">
        <f t="shared" si="15"/>
        <v>-1.7768814627905683E-4</v>
      </c>
      <c r="Y48" s="18">
        <f t="shared" si="16"/>
        <v>-3.5537629255811366E-4</v>
      </c>
      <c r="Z48" s="18">
        <f t="shared" si="17"/>
        <v>-1.4298643110636759E-4</v>
      </c>
      <c r="AA48" s="18">
        <f t="shared" si="18"/>
        <v>-2.8597286221273519E-4</v>
      </c>
      <c r="AB48" s="15">
        <f t="shared" si="19"/>
        <v>6.9083090438349551E-2</v>
      </c>
      <c r="AC48" s="15">
        <f t="shared" si="20"/>
        <v>6.9593297101774268E-2</v>
      </c>
      <c r="AD48" s="15">
        <f t="shared" si="21"/>
        <v>-3.8640691568944403E-2</v>
      </c>
      <c r="AE48" s="15">
        <f t="shared" si="22"/>
        <v>-3.892606876027617E-2</v>
      </c>
    </row>
    <row r="49" spans="1:31">
      <c r="A49" s="15">
        <f t="shared" si="0"/>
        <v>0.01</v>
      </c>
      <c r="B49" s="15">
        <f t="shared" si="1"/>
        <v>0.99</v>
      </c>
      <c r="C49" s="16">
        <f t="shared" si="2"/>
        <v>0.05</v>
      </c>
      <c r="D49" s="16">
        <f t="shared" si="3"/>
        <v>0.1</v>
      </c>
      <c r="E49" s="19">
        <f t="shared" ref="E49:H49" si="47">E48-$G$34*X48</f>
        <v>0.1499961987229555</v>
      </c>
      <c r="F49" s="19">
        <f t="shared" si="47"/>
        <v>0.19999239744591094</v>
      </c>
      <c r="G49" s="19">
        <f t="shared" si="47"/>
        <v>0.24990316152596442</v>
      </c>
      <c r="H49" s="19">
        <f t="shared" si="47"/>
        <v>0.29980632305192884</v>
      </c>
      <c r="I49" s="15">
        <f t="shared" si="4"/>
        <v>2.7499049680738873E-2</v>
      </c>
      <c r="J49" s="15">
        <f t="shared" si="5"/>
        <v>0.50687432922962916</v>
      </c>
      <c r="K49" s="15">
        <f t="shared" si="6"/>
        <v>4.2475790381491109E-2</v>
      </c>
      <c r="L49" s="15">
        <f t="shared" si="7"/>
        <v>0.51061735133099728</v>
      </c>
      <c r="M49" s="19">
        <f t="shared" ref="M49:P49" si="48">M48-$G$34*AB48</f>
        <v>0.21613100993736586</v>
      </c>
      <c r="N49" s="19">
        <f t="shared" si="48"/>
        <v>0.26477207843639072</v>
      </c>
      <c r="O49" s="19">
        <f t="shared" si="48"/>
        <v>0.60533823331922931</v>
      </c>
      <c r="P49" s="19">
        <f t="shared" si="48"/>
        <v>0.65611676836022204</v>
      </c>
      <c r="Q49" s="15">
        <f t="shared" si="8"/>
        <v>0.24474847808531752</v>
      </c>
      <c r="R49" s="15">
        <f t="shared" si="9"/>
        <v>0.56088350313667601</v>
      </c>
      <c r="S49" s="15">
        <f t="shared" si="10"/>
        <v>0.64185501739468309</v>
      </c>
      <c r="T49" s="15">
        <f t="shared" si="11"/>
        <v>0.65517266936051965</v>
      </c>
      <c r="U49" s="15">
        <f t="shared" si="12"/>
        <v>0.15173631701406806</v>
      </c>
      <c r="V49" s="15">
        <f t="shared" si="13"/>
        <v>5.6054670671579945E-2</v>
      </c>
      <c r="W49" s="17">
        <f t="shared" si="14"/>
        <v>0.20779098768564802</v>
      </c>
      <c r="X49" s="15">
        <f t="shared" si="15"/>
        <v>-2.0578864292581479E-4</v>
      </c>
      <c r="Y49" s="18">
        <f t="shared" si="16"/>
        <v>-4.1157728585162958E-4</v>
      </c>
      <c r="Z49" s="18">
        <f t="shared" si="17"/>
        <v>-1.7131467276177895E-4</v>
      </c>
      <c r="AA49" s="18">
        <f t="shared" si="18"/>
        <v>-3.426293455235579E-4</v>
      </c>
      <c r="AB49" s="15">
        <f t="shared" si="19"/>
        <v>6.8772131299674299E-2</v>
      </c>
      <c r="AC49" s="15">
        <f t="shared" si="20"/>
        <v>6.927998027242481E-2</v>
      </c>
      <c r="AD49" s="15">
        <f t="shared" si="21"/>
        <v>-3.8342343184684873E-2</v>
      </c>
      <c r="AE49" s="15">
        <f t="shared" si="22"/>
        <v>-3.8625482869775331E-2</v>
      </c>
    </row>
    <row r="50" spans="1:31">
      <c r="A50" s="15">
        <f t="shared" si="0"/>
        <v>0.01</v>
      </c>
      <c r="B50" s="15">
        <f t="shared" si="1"/>
        <v>0.99</v>
      </c>
      <c r="C50" s="16">
        <f t="shared" si="2"/>
        <v>0.05</v>
      </c>
      <c r="D50" s="16">
        <f t="shared" si="3"/>
        <v>0.1</v>
      </c>
      <c r="E50" s="19">
        <f t="shared" ref="E50:H50" si="49">E49-$G$34*X49</f>
        <v>0.15003735645154065</v>
      </c>
      <c r="F50" s="19">
        <f t="shared" si="49"/>
        <v>0.20007471290308126</v>
      </c>
      <c r="G50" s="19">
        <f t="shared" si="49"/>
        <v>0.24993742446051678</v>
      </c>
      <c r="H50" s="19">
        <f t="shared" si="49"/>
        <v>0.29987484892103355</v>
      </c>
      <c r="I50" s="15">
        <f t="shared" si="4"/>
        <v>2.750933911288516E-2</v>
      </c>
      <c r="J50" s="15">
        <f t="shared" si="5"/>
        <v>0.50687690110124228</v>
      </c>
      <c r="K50" s="15">
        <f t="shared" si="6"/>
        <v>4.2484356115129199E-2</v>
      </c>
      <c r="L50" s="15">
        <f t="shared" si="7"/>
        <v>0.51061949179861277</v>
      </c>
      <c r="M50" s="19">
        <f t="shared" ref="M50:P50" si="50">M49-$G$34*AB49</f>
        <v>0.202376583677431</v>
      </c>
      <c r="N50" s="19">
        <f t="shared" si="50"/>
        <v>0.25091608238190577</v>
      </c>
      <c r="O50" s="19">
        <f t="shared" si="50"/>
        <v>0.61300670195616624</v>
      </c>
      <c r="P50" s="19">
        <f t="shared" si="50"/>
        <v>0.66384186493417707</v>
      </c>
      <c r="Q50" s="15">
        <f t="shared" si="8"/>
        <v>0.23070265805982007</v>
      </c>
      <c r="R50" s="15">
        <f t="shared" si="9"/>
        <v>0.55742120929996619</v>
      </c>
      <c r="S50" s="15">
        <f t="shared" si="10"/>
        <v>0.64968953314916722</v>
      </c>
      <c r="T50" s="15">
        <f t="shared" si="11"/>
        <v>0.65694049626814277</v>
      </c>
      <c r="U50" s="15">
        <f t="shared" si="12"/>
        <v>0.14983499019571869</v>
      </c>
      <c r="V50" s="15">
        <f t="shared" si="13"/>
        <v>5.5464316513055507E-2</v>
      </c>
      <c r="W50" s="17">
        <f t="shared" si="14"/>
        <v>0.20529930670877419</v>
      </c>
      <c r="X50" s="15">
        <f t="shared" si="15"/>
        <v>-2.3348311359300191E-4</v>
      </c>
      <c r="Y50" s="18">
        <f t="shared" si="16"/>
        <v>-4.6696622718600382E-4</v>
      </c>
      <c r="Z50" s="18">
        <f t="shared" si="17"/>
        <v>-1.992456929079458E-4</v>
      </c>
      <c r="AA50" s="18">
        <f t="shared" si="18"/>
        <v>-3.9849138581589161E-4</v>
      </c>
      <c r="AB50" s="15">
        <f t="shared" si="19"/>
        <v>6.8453901734263967E-2</v>
      </c>
      <c r="AC50" s="15">
        <f t="shared" si="20"/>
        <v>6.8959339909238512E-2</v>
      </c>
      <c r="AD50" s="15">
        <f t="shared" si="21"/>
        <v>-3.8046947601801689E-2</v>
      </c>
      <c r="AE50" s="15">
        <f t="shared" si="22"/>
        <v>-3.8327872125780746E-2</v>
      </c>
    </row>
    <row r="51" spans="1:31">
      <c r="A51" s="15">
        <f t="shared" si="0"/>
        <v>0.01</v>
      </c>
      <c r="B51" s="15">
        <f t="shared" si="1"/>
        <v>0.99</v>
      </c>
      <c r="C51" s="16">
        <f t="shared" si="2"/>
        <v>0.05</v>
      </c>
      <c r="D51" s="16">
        <f t="shared" si="3"/>
        <v>0.1</v>
      </c>
      <c r="E51" s="19">
        <f t="shared" ref="E51:H51" si="51">E50-$G$34*X50</f>
        <v>0.15008405307425926</v>
      </c>
      <c r="F51" s="19">
        <f t="shared" si="51"/>
        <v>0.20016810614851846</v>
      </c>
      <c r="G51" s="19">
        <f t="shared" si="51"/>
        <v>0.24997727359909838</v>
      </c>
      <c r="H51" s="19">
        <f t="shared" si="51"/>
        <v>0.29995454719819675</v>
      </c>
      <c r="I51" s="15">
        <f t="shared" si="4"/>
        <v>2.752101326856481E-2</v>
      </c>
      <c r="J51" s="15">
        <f t="shared" si="5"/>
        <v>0.50687981908783641</v>
      </c>
      <c r="K51" s="15">
        <f t="shared" si="6"/>
        <v>4.2494318399774599E-2</v>
      </c>
      <c r="L51" s="15">
        <f t="shared" si="7"/>
        <v>0.51062198124602798</v>
      </c>
      <c r="M51" s="19">
        <f t="shared" ref="M51:P51" si="52">M50-$G$34*AB50</f>
        <v>0.18868580333057822</v>
      </c>
      <c r="N51" s="19">
        <f t="shared" si="52"/>
        <v>0.23712421440005807</v>
      </c>
      <c r="O51" s="19">
        <f t="shared" si="52"/>
        <v>0.62061609147652663</v>
      </c>
      <c r="P51" s="19">
        <f t="shared" si="52"/>
        <v>0.67150743935933321</v>
      </c>
      <c r="Q51" s="15">
        <f t="shared" si="8"/>
        <v>0.21672186201501215</v>
      </c>
      <c r="R51" s="15">
        <f t="shared" si="9"/>
        <v>0.55396939283008084</v>
      </c>
      <c r="S51" s="15">
        <f t="shared" si="10"/>
        <v>0.65746423127773168</v>
      </c>
      <c r="T51" s="15">
        <f t="shared" si="11"/>
        <v>0.65869053335320149</v>
      </c>
      <c r="U51" s="15">
        <f t="shared" si="12"/>
        <v>0.1479513501679634</v>
      </c>
      <c r="V51" s="15">
        <f t="shared" si="13"/>
        <v>5.4882981344893042E-2</v>
      </c>
      <c r="W51" s="17">
        <f t="shared" si="14"/>
        <v>0.20283433151285646</v>
      </c>
      <c r="X51" s="15">
        <f t="shared" si="15"/>
        <v>-2.6076518840353256E-4</v>
      </c>
      <c r="Y51" s="18">
        <f t="shared" si="16"/>
        <v>-5.2153037680706513E-4</v>
      </c>
      <c r="Z51" s="18">
        <f t="shared" si="17"/>
        <v>-2.2677274861015461E-4</v>
      </c>
      <c r="AA51" s="18">
        <f t="shared" si="18"/>
        <v>-4.5354549722030922E-4</v>
      </c>
      <c r="AB51" s="15">
        <f t="shared" si="19"/>
        <v>6.8128667789654096E-2</v>
      </c>
      <c r="AC51" s="15">
        <f t="shared" si="20"/>
        <v>6.8631644063101405E-2</v>
      </c>
      <c r="AD51" s="15">
        <f t="shared" si="21"/>
        <v>-3.775448946510896E-2</v>
      </c>
      <c r="AE51" s="15">
        <f t="shared" si="22"/>
        <v>-3.8033221062733866E-2</v>
      </c>
    </row>
    <row r="52" spans="1:31">
      <c r="A52" s="15">
        <f t="shared" si="0"/>
        <v>0.01</v>
      </c>
      <c r="B52" s="15">
        <f t="shared" si="1"/>
        <v>0.99</v>
      </c>
      <c r="C52" s="16">
        <f t="shared" si="2"/>
        <v>0.05</v>
      </c>
      <c r="D52" s="16">
        <f t="shared" si="3"/>
        <v>0.1</v>
      </c>
      <c r="E52" s="19">
        <f t="shared" ref="E52:H52" si="53">E51-$G$34*X51</f>
        <v>0.15013620611193998</v>
      </c>
      <c r="F52" s="19">
        <f t="shared" si="53"/>
        <v>0.20027241222387987</v>
      </c>
      <c r="G52" s="19">
        <f t="shared" si="53"/>
        <v>0.25002262814882042</v>
      </c>
      <c r="H52" s="19">
        <f t="shared" si="53"/>
        <v>0.30004525629764084</v>
      </c>
      <c r="I52" s="15">
        <f t="shared" si="4"/>
        <v>2.7534051527984986E-2</v>
      </c>
      <c r="J52" s="15">
        <f t="shared" si="5"/>
        <v>0.50688307803527344</v>
      </c>
      <c r="K52" s="15">
        <f t="shared" si="6"/>
        <v>4.2505657037205109E-2</v>
      </c>
      <c r="L52" s="15">
        <f t="shared" si="7"/>
        <v>0.51062481462574583</v>
      </c>
      <c r="M52" s="19">
        <f t="shared" ref="M52:P52" si="54">M51-$G$34*AB51</f>
        <v>0.1750600697726474</v>
      </c>
      <c r="N52" s="19">
        <f t="shared" si="54"/>
        <v>0.22339788558743778</v>
      </c>
      <c r="O52" s="19">
        <f t="shared" si="54"/>
        <v>0.6281669893695484</v>
      </c>
      <c r="P52" s="19">
        <f t="shared" si="54"/>
        <v>0.67911408357187997</v>
      </c>
      <c r="Q52" s="15">
        <f t="shared" si="8"/>
        <v>0.20280749092329825</v>
      </c>
      <c r="R52" s="15">
        <f t="shared" si="9"/>
        <v>0.550528800178539</v>
      </c>
      <c r="S52" s="15">
        <f t="shared" si="10"/>
        <v>0.66517972012541204</v>
      </c>
      <c r="T52" s="15">
        <f t="shared" si="11"/>
        <v>0.66042297907945491</v>
      </c>
      <c r="U52" s="15">
        <f t="shared" si="12"/>
        <v>0.14608569191122547</v>
      </c>
      <c r="V52" s="15">
        <f t="shared" si="13"/>
        <v>5.4310506359430709E-2</v>
      </c>
      <c r="W52" s="17">
        <f t="shared" si="14"/>
        <v>0.20039619827065619</v>
      </c>
      <c r="X52" s="15">
        <f t="shared" si="15"/>
        <v>-2.8762897838133852E-4</v>
      </c>
      <c r="Y52" s="18">
        <f t="shared" si="16"/>
        <v>-5.7525795676267703E-4</v>
      </c>
      <c r="Z52" s="18">
        <f t="shared" si="17"/>
        <v>-2.5388957708867929E-4</v>
      </c>
      <c r="AA52" s="18">
        <f t="shared" si="18"/>
        <v>-5.0777915417735857E-4</v>
      </c>
      <c r="AB52" s="15">
        <f t="shared" si="19"/>
        <v>6.7796698304493766E-2</v>
      </c>
      <c r="AC52" s="15">
        <f t="shared" si="20"/>
        <v>6.8297163594718921E-2</v>
      </c>
      <c r="AD52" s="15">
        <f t="shared" si="21"/>
        <v>-3.7464952516701955E-2</v>
      </c>
      <c r="AE52" s="15">
        <f t="shared" si="22"/>
        <v>-3.7741513305109851E-2</v>
      </c>
    </row>
    <row r="53" spans="1:31">
      <c r="A53" s="15">
        <f t="shared" si="0"/>
        <v>0.01</v>
      </c>
      <c r="B53" s="15">
        <f t="shared" si="1"/>
        <v>0.99</v>
      </c>
      <c r="C53" s="16">
        <f t="shared" si="2"/>
        <v>0.05</v>
      </c>
      <c r="D53" s="16">
        <f t="shared" si="3"/>
        <v>0.1</v>
      </c>
      <c r="E53" s="19">
        <f t="shared" ref="E53:H53" si="55">E52-$G$34*X52</f>
        <v>0.15019373190761626</v>
      </c>
      <c r="F53" s="19">
        <f t="shared" si="55"/>
        <v>0.2003874638152324</v>
      </c>
      <c r="G53" s="19">
        <f t="shared" si="55"/>
        <v>0.25007340606423817</v>
      </c>
      <c r="H53" s="19">
        <f t="shared" si="55"/>
        <v>0.30014681212847633</v>
      </c>
      <c r="I53" s="15">
        <f t="shared" si="4"/>
        <v>2.7548432976904052E-2</v>
      </c>
      <c r="J53" s="15">
        <f t="shared" si="5"/>
        <v>0.50688667271580068</v>
      </c>
      <c r="K53" s="15">
        <f t="shared" si="6"/>
        <v>4.2518351516059538E-2</v>
      </c>
      <c r="L53" s="15">
        <f t="shared" si="7"/>
        <v>0.51062798681199384</v>
      </c>
      <c r="M53" s="19">
        <f t="shared" ref="M53:P53" si="56">M52-$G$34*AB52</f>
        <v>0.16150073011174865</v>
      </c>
      <c r="N53" s="19">
        <f t="shared" si="56"/>
        <v>0.20973845286849399</v>
      </c>
      <c r="O53" s="19">
        <f t="shared" si="56"/>
        <v>0.6356599798728888</v>
      </c>
      <c r="P53" s="19">
        <f t="shared" si="56"/>
        <v>0.68666238623290199</v>
      </c>
      <c r="Q53" s="15">
        <f t="shared" si="8"/>
        <v>0.18896089167281815</v>
      </c>
      <c r="R53" s="15">
        <f t="shared" si="9"/>
        <v>0.54710015886892938</v>
      </c>
      <c r="S53" s="15">
        <f t="shared" si="10"/>
        <v>0.67283660407798784</v>
      </c>
      <c r="T53" s="15">
        <f t="shared" si="11"/>
        <v>0.66213803103765956</v>
      </c>
      <c r="U53" s="15">
        <f t="shared" si="12"/>
        <v>0.1442382903285146</v>
      </c>
      <c r="V53" s="15">
        <f t="shared" si="13"/>
        <v>5.3746735345931343E-2</v>
      </c>
      <c r="W53" s="17">
        <f t="shared" si="14"/>
        <v>0.19798502567444592</v>
      </c>
      <c r="X53" s="15">
        <f t="shared" si="15"/>
        <v>-3.140690800896215E-4</v>
      </c>
      <c r="Y53" s="18">
        <f t="shared" si="16"/>
        <v>-6.2813816017924301E-4</v>
      </c>
      <c r="Z53" s="18">
        <f t="shared" si="17"/>
        <v>-2.8059040113711338E-4</v>
      </c>
      <c r="AA53" s="18">
        <f t="shared" si="18"/>
        <v>-5.6118080227422675E-4</v>
      </c>
      <c r="AB53" s="15">
        <f t="shared" si="19"/>
        <v>6.7458264326859335E-2</v>
      </c>
      <c r="AC53" s="15">
        <f t="shared" si="20"/>
        <v>6.7956171588611919E-2</v>
      </c>
      <c r="AD53" s="15">
        <f t="shared" si="21"/>
        <v>-3.7178319656411413E-2</v>
      </c>
      <c r="AE53" s="15">
        <f t="shared" si="22"/>
        <v>-3.7452731628338114E-2</v>
      </c>
    </row>
    <row r="54" spans="1:31">
      <c r="A54" s="15">
        <f t="shared" si="0"/>
        <v>0.01</v>
      </c>
      <c r="B54" s="15">
        <f t="shared" si="1"/>
        <v>0.99</v>
      </c>
      <c r="C54" s="16">
        <f t="shared" si="2"/>
        <v>0.05</v>
      </c>
      <c r="D54" s="16">
        <f t="shared" si="3"/>
        <v>0.1</v>
      </c>
      <c r="E54" s="19">
        <f t="shared" ref="E54:H54" si="57">E53-$G$34*X53</f>
        <v>0.15025654572363417</v>
      </c>
      <c r="F54" s="19">
        <f t="shared" si="57"/>
        <v>0.20051309144726825</v>
      </c>
      <c r="G54" s="19">
        <f t="shared" si="57"/>
        <v>0.2501295241444656</v>
      </c>
      <c r="H54" s="19">
        <f t="shared" si="57"/>
        <v>0.30025904828893119</v>
      </c>
      <c r="I54" s="15">
        <f t="shared" si="4"/>
        <v>2.7564136430908538E-2</v>
      </c>
      <c r="J54" s="15">
        <f t="shared" si="5"/>
        <v>0.50689059783412116</v>
      </c>
      <c r="K54" s="15">
        <f t="shared" si="6"/>
        <v>4.2532381036116403E-2</v>
      </c>
      <c r="L54" s="15">
        <f t="shared" si="7"/>
        <v>0.51063149260679341</v>
      </c>
      <c r="M54" s="19">
        <f t="shared" ref="M54:P54" si="58">M53-$G$34*AB53</f>
        <v>0.14800907724637677</v>
      </c>
      <c r="N54" s="19">
        <f t="shared" si="58"/>
        <v>0.19614721855077161</v>
      </c>
      <c r="O54" s="19">
        <f t="shared" si="58"/>
        <v>0.64309564380417106</v>
      </c>
      <c r="P54" s="19">
        <f t="shared" si="58"/>
        <v>0.69415293255856958</v>
      </c>
      <c r="Q54" s="15">
        <f t="shared" si="8"/>
        <v>0.17518335662954398</v>
      </c>
      <c r="R54" s="15">
        <f t="shared" si="9"/>
        <v>0.54368417685790338</v>
      </c>
      <c r="S54" s="15">
        <f t="shared" si="10"/>
        <v>0.68043548340218041</v>
      </c>
      <c r="T54" s="15">
        <f t="shared" si="11"/>
        <v>0.66383588585605813</v>
      </c>
      <c r="U54" s="15">
        <f t="shared" si="12"/>
        <v>0.14240940031424895</v>
      </c>
      <c r="V54" s="15">
        <f t="shared" si="13"/>
        <v>5.3191514677651167E-2</v>
      </c>
      <c r="W54" s="17">
        <f t="shared" si="14"/>
        <v>0.19560091499190013</v>
      </c>
      <c r="X54" s="15">
        <f t="shared" si="15"/>
        <v>-3.4008057851276475E-4</v>
      </c>
      <c r="Y54" s="18">
        <f t="shared" si="16"/>
        <v>-6.801611570255295E-4</v>
      </c>
      <c r="Z54" s="18">
        <f t="shared" si="17"/>
        <v>-3.068699327562631E-4</v>
      </c>
      <c r="AA54" s="18">
        <f t="shared" si="18"/>
        <v>-6.1373986551252621E-4</v>
      </c>
      <c r="AB54" s="15">
        <f t="shared" si="19"/>
        <v>6.7113638543081708E-2</v>
      </c>
      <c r="AC54" s="15">
        <f t="shared" si="20"/>
        <v>6.7608942777710637E-2</v>
      </c>
      <c r="AD54" s="15">
        <f t="shared" si="21"/>
        <v>-3.6894572999708115E-2</v>
      </c>
      <c r="AE54" s="15">
        <f t="shared" si="22"/>
        <v>-3.7166858017154331E-2</v>
      </c>
    </row>
    <row r="55" spans="1:31">
      <c r="A55" s="15">
        <f t="shared" si="0"/>
        <v>0.01</v>
      </c>
      <c r="B55" s="15">
        <f t="shared" si="1"/>
        <v>0.99</v>
      </c>
      <c r="C55" s="16">
        <f t="shared" si="2"/>
        <v>0.05</v>
      </c>
      <c r="D55" s="16">
        <f t="shared" si="3"/>
        <v>0.1</v>
      </c>
      <c r="E55" s="19">
        <f t="shared" ref="E55:H55" si="59">E54-$G$34*X54</f>
        <v>0.15032456183933673</v>
      </c>
      <c r="F55" s="19">
        <f t="shared" si="59"/>
        <v>0.20064912367867335</v>
      </c>
      <c r="G55" s="19">
        <f t="shared" si="59"/>
        <v>0.25019089813101686</v>
      </c>
      <c r="H55" s="19">
        <f t="shared" si="59"/>
        <v>0.30038179626203371</v>
      </c>
      <c r="I55" s="15">
        <f t="shared" si="4"/>
        <v>2.7581140459834175E-2</v>
      </c>
      <c r="J55" s="15">
        <f t="shared" si="5"/>
        <v>0.50689484803349738</v>
      </c>
      <c r="K55" s="15">
        <f t="shared" si="6"/>
        <v>4.2547724532754218E-2</v>
      </c>
      <c r="L55" s="15">
        <f t="shared" si="7"/>
        <v>0.51063532674607282</v>
      </c>
      <c r="M55" s="19">
        <f t="shared" ref="M55:P55" si="60">M54-$G$34*AB54</f>
        <v>0.13458634953776044</v>
      </c>
      <c r="N55" s="19">
        <f t="shared" si="60"/>
        <v>0.18262542999522949</v>
      </c>
      <c r="O55" s="19">
        <f t="shared" si="60"/>
        <v>0.65047455840411272</v>
      </c>
      <c r="P55" s="19">
        <f t="shared" si="60"/>
        <v>0.70158630416200041</v>
      </c>
      <c r="Q55" s="15">
        <f t="shared" si="8"/>
        <v>0.16147612331408229</v>
      </c>
      <c r="R55" s="15">
        <f t="shared" si="9"/>
        <v>0.54028154195758959</v>
      </c>
      <c r="S55" s="15">
        <f t="shared" si="10"/>
        <v>0.68797695409824167</v>
      </c>
      <c r="T55" s="15">
        <f t="shared" si="11"/>
        <v>0.66551673911689502</v>
      </c>
      <c r="U55" s="15">
        <f t="shared" si="12"/>
        <v>0.14059925687045943</v>
      </c>
      <c r="V55" s="15">
        <f t="shared" si="13"/>
        <v>5.264469329666658E-2</v>
      </c>
      <c r="W55" s="17">
        <f t="shared" si="14"/>
        <v>0.19324395016712601</v>
      </c>
      <c r="X55" s="15">
        <f t="shared" si="15"/>
        <v>-3.656590482330456E-4</v>
      </c>
      <c r="Y55" s="18">
        <f t="shared" si="16"/>
        <v>-7.313180964660912E-4</v>
      </c>
      <c r="Z55" s="18">
        <f t="shared" si="17"/>
        <v>-3.3272337505286641E-4</v>
      </c>
      <c r="AA55" s="18">
        <f t="shared" si="18"/>
        <v>-6.6544675010573283E-4</v>
      </c>
      <c r="AB55" s="15">
        <f t="shared" si="19"/>
        <v>6.6763094719089644E-2</v>
      </c>
      <c r="AC55" s="15">
        <f t="shared" si="20"/>
        <v>6.725575298056384E-2</v>
      </c>
      <c r="AD55" s="15">
        <f t="shared" si="21"/>
        <v>-3.6613693933126572E-2</v>
      </c>
      <c r="AE55" s="15">
        <f t="shared" si="22"/>
        <v>-3.6883873721453325E-2</v>
      </c>
    </row>
    <row r="56" spans="1:31">
      <c r="A56" s="15">
        <f t="shared" si="0"/>
        <v>0.01</v>
      </c>
      <c r="B56" s="15">
        <f t="shared" si="1"/>
        <v>0.99</v>
      </c>
      <c r="C56" s="16">
        <f t="shared" si="2"/>
        <v>0.05</v>
      </c>
      <c r="D56" s="16">
        <f t="shared" si="3"/>
        <v>0.1</v>
      </c>
      <c r="E56" s="19">
        <f t="shared" ref="E56:H56" si="61">E55-$G$34*X55</f>
        <v>0.15039769364898334</v>
      </c>
      <c r="F56" s="19">
        <f t="shared" si="61"/>
        <v>0.20079538729796656</v>
      </c>
      <c r="G56" s="19">
        <f t="shared" si="61"/>
        <v>0.25025744280602741</v>
      </c>
      <c r="H56" s="19">
        <f t="shared" si="61"/>
        <v>0.30051488561205486</v>
      </c>
      <c r="I56" s="15">
        <f t="shared" si="4"/>
        <v>2.7599423412245826E-2</v>
      </c>
      <c r="J56" s="15">
        <f t="shared" si="5"/>
        <v>0.50689941790187221</v>
      </c>
      <c r="K56" s="15">
        <f t="shared" si="6"/>
        <v>4.2564360701506855E-2</v>
      </c>
      <c r="L56" s="15">
        <f t="shared" si="7"/>
        <v>0.51063948390580538</v>
      </c>
      <c r="M56" s="19">
        <f t="shared" ref="M56:P56" si="62">M55-$G$34*AB55</f>
        <v>0.12123373059394252</v>
      </c>
      <c r="N56" s="19">
        <f t="shared" si="62"/>
        <v>0.16917427939911672</v>
      </c>
      <c r="O56" s="19">
        <f t="shared" si="62"/>
        <v>0.65779729719073798</v>
      </c>
      <c r="P56" s="19">
        <f t="shared" si="62"/>
        <v>0.70896307890629107</v>
      </c>
      <c r="Q56" s="15">
        <f t="shared" si="8"/>
        <v>0.14784037419064333</v>
      </c>
      <c r="R56" s="15">
        <f t="shared" si="9"/>
        <v>0.53689292131946842</v>
      </c>
      <c r="S56" s="15">
        <f t="shared" si="10"/>
        <v>0.69546160776438914</v>
      </c>
      <c r="T56" s="15">
        <f t="shared" si="11"/>
        <v>0.66718078527869995</v>
      </c>
      <c r="U56" s="15">
        <f t="shared" si="12"/>
        <v>0.13880807526828176</v>
      </c>
      <c r="V56" s="15">
        <f t="shared" si="13"/>
        <v>5.2106122696638411E-2</v>
      </c>
      <c r="W56" s="17">
        <f t="shared" si="14"/>
        <v>0.19091419796492018</v>
      </c>
      <c r="X56" s="15">
        <f t="shared" si="15"/>
        <v>-3.908005529612591E-4</v>
      </c>
      <c r="Y56" s="18">
        <f t="shared" si="16"/>
        <v>-7.8160110592251819E-4</v>
      </c>
      <c r="Z56" s="18">
        <f t="shared" si="17"/>
        <v>-3.5814642246060664E-4</v>
      </c>
      <c r="AA56" s="18">
        <f t="shared" si="18"/>
        <v>-7.1629284492121328E-4</v>
      </c>
      <c r="AB56" s="15">
        <f t="shared" si="19"/>
        <v>6.6406907156122297E-2</v>
      </c>
      <c r="AC56" s="15">
        <f t="shared" si="20"/>
        <v>6.6896878553029768E-2</v>
      </c>
      <c r="AD56" s="15">
        <f t="shared" si="21"/>
        <v>-3.6335663167277529E-2</v>
      </c>
      <c r="AE56" s="15">
        <f t="shared" si="22"/>
        <v>-3.6603759309713053E-2</v>
      </c>
    </row>
    <row r="57" spans="1:31">
      <c r="A57" s="15">
        <f t="shared" si="0"/>
        <v>0.01</v>
      </c>
      <c r="B57" s="15">
        <f t="shared" si="1"/>
        <v>0.99</v>
      </c>
      <c r="C57" s="16">
        <f t="shared" si="2"/>
        <v>0.05</v>
      </c>
      <c r="D57" s="16">
        <f t="shared" si="3"/>
        <v>0.1</v>
      </c>
      <c r="E57" s="19">
        <f t="shared" ref="E57:H57" si="63">E56-$G$34*X56</f>
        <v>0.15047585375957559</v>
      </c>
      <c r="F57" s="19">
        <f t="shared" si="63"/>
        <v>0.20095170751915106</v>
      </c>
      <c r="G57" s="19">
        <f t="shared" si="63"/>
        <v>0.25032907209051952</v>
      </c>
      <c r="H57" s="19">
        <f t="shared" si="63"/>
        <v>0.30065814418103909</v>
      </c>
      <c r="I57" s="15">
        <f t="shared" si="4"/>
        <v>2.7618963439893889E-2</v>
      </c>
      <c r="J57" s="15">
        <f t="shared" si="5"/>
        <v>0.50690430197798175</v>
      </c>
      <c r="K57" s="15">
        <f t="shared" si="6"/>
        <v>4.2582268022629884E-2</v>
      </c>
      <c r="L57" s="15">
        <f t="shared" si="7"/>
        <v>0.51064395870814949</v>
      </c>
      <c r="M57" s="19">
        <f t="shared" ref="M57:P57" si="64">M56-$G$34*AB56</f>
        <v>0.10795234916271806</v>
      </c>
      <c r="N57" s="19">
        <f t="shared" si="64"/>
        <v>0.15579490368851076</v>
      </c>
      <c r="O57" s="19">
        <f t="shared" si="64"/>
        <v>0.66506442982419345</v>
      </c>
      <c r="P57" s="19">
        <f t="shared" si="64"/>
        <v>0.71628383076823365</v>
      </c>
      <c r="Q57" s="15">
        <f t="shared" si="8"/>
        <v>0.13427723656526697</v>
      </c>
      <c r="R57" s="15">
        <f t="shared" si="9"/>
        <v>0.5335189609794494</v>
      </c>
      <c r="S57" s="15">
        <f t="shared" si="10"/>
        <v>0.70289003147254625</v>
      </c>
      <c r="T57" s="15">
        <f t="shared" si="11"/>
        <v>0.66882821760408362</v>
      </c>
      <c r="U57" s="15">
        <f t="shared" si="12"/>
        <v>0.13703605125250112</v>
      </c>
      <c r="V57" s="15">
        <f t="shared" si="13"/>
        <v>5.157565690368493E-2</v>
      </c>
      <c r="W57" s="17">
        <f t="shared" si="14"/>
        <v>0.18861170815618605</v>
      </c>
      <c r="X57" s="15">
        <f t="shared" si="15"/>
        <v>-4.1550164348750789E-4</v>
      </c>
      <c r="Y57" s="18">
        <f t="shared" si="16"/>
        <v>-8.3100328697501577E-4</v>
      </c>
      <c r="Z57" s="18">
        <f t="shared" si="17"/>
        <v>-3.8313525934827327E-4</v>
      </c>
      <c r="AA57" s="18">
        <f t="shared" si="18"/>
        <v>-7.6627051869654654E-4</v>
      </c>
      <c r="AB57" s="15">
        <f t="shared" si="19"/>
        <v>6.6045350162506733E-2</v>
      </c>
      <c r="AC57" s="15">
        <f t="shared" si="20"/>
        <v>6.6532595856156868E-2</v>
      </c>
      <c r="AD57" s="15">
        <f t="shared" si="21"/>
        <v>-3.6060460787519788E-2</v>
      </c>
      <c r="AE57" s="15">
        <f t="shared" si="22"/>
        <v>-3.6326494720060484E-2</v>
      </c>
    </row>
    <row r="58" spans="1:31">
      <c r="A58" s="15">
        <f t="shared" si="0"/>
        <v>0.01</v>
      </c>
      <c r="B58" s="15">
        <f t="shared" si="1"/>
        <v>0.99</v>
      </c>
      <c r="C58" s="16">
        <f t="shared" si="2"/>
        <v>0.05</v>
      </c>
      <c r="D58" s="16">
        <f t="shared" si="3"/>
        <v>0.1</v>
      </c>
      <c r="E58" s="19">
        <f t="shared" ref="E58:H58" si="65">E57-$G$34*X57</f>
        <v>0.15055895408827308</v>
      </c>
      <c r="F58" s="19">
        <f t="shared" si="65"/>
        <v>0.20111790817654607</v>
      </c>
      <c r="G58" s="19">
        <f t="shared" si="65"/>
        <v>0.25040569914238919</v>
      </c>
      <c r="H58" s="19">
        <f t="shared" si="65"/>
        <v>0.30081139828477838</v>
      </c>
      <c r="I58" s="15">
        <f t="shared" si="4"/>
        <v>2.7639738522068261E-2</v>
      </c>
      <c r="J58" s="15">
        <f t="shared" si="5"/>
        <v>0.50690949475744496</v>
      </c>
      <c r="K58" s="15">
        <f t="shared" si="6"/>
        <v>4.2601424785597294E-2</v>
      </c>
      <c r="L58" s="15">
        <f t="shared" si="7"/>
        <v>0.51064874572757146</v>
      </c>
      <c r="M58" s="19">
        <f t="shared" ref="M58:P58" si="66">M57-$G$34*AB57</f>
        <v>9.4743279130216712E-2</v>
      </c>
      <c r="N58" s="19">
        <f t="shared" si="66"/>
        <v>0.14248838451727938</v>
      </c>
      <c r="O58" s="19">
        <f t="shared" si="66"/>
        <v>0.67227652198169741</v>
      </c>
      <c r="P58" s="19">
        <f t="shared" si="66"/>
        <v>0.72354912971224572</v>
      </c>
      <c r="Q58" s="15">
        <f t="shared" si="8"/>
        <v>0.12078778259005836</v>
      </c>
      <c r="R58" s="15">
        <f t="shared" si="9"/>
        <v>0.5301602854636247</v>
      </c>
      <c r="S58" s="15">
        <f t="shared" si="10"/>
        <v>0.71026280765486871</v>
      </c>
      <c r="T58" s="15">
        <f t="shared" si="11"/>
        <v>0.6704592280928009</v>
      </c>
      <c r="U58" s="15">
        <f t="shared" si="12"/>
        <v>0.13528336128679977</v>
      </c>
      <c r="V58" s="15">
        <f t="shared" si="13"/>
        <v>5.1053152455524317E-2</v>
      </c>
      <c r="W58" s="17">
        <f t="shared" si="14"/>
        <v>0.18633651374232407</v>
      </c>
      <c r="X58" s="15">
        <f t="shared" si="15"/>
        <v>-4.3975935412466998E-4</v>
      </c>
      <c r="Y58" s="18">
        <f t="shared" si="16"/>
        <v>-8.7951870824933996E-4</v>
      </c>
      <c r="Z58" s="18">
        <f t="shared" si="17"/>
        <v>-4.0768655708640759E-4</v>
      </c>
      <c r="AA58" s="18">
        <f t="shared" si="18"/>
        <v>-8.1537311417281518E-4</v>
      </c>
      <c r="AB58" s="15">
        <f t="shared" si="19"/>
        <v>6.5678697543035833E-2</v>
      </c>
      <c r="AC58" s="15">
        <f t="shared" si="20"/>
        <v>6.6163180741800845E-2</v>
      </c>
      <c r="AD58" s="15">
        <f t="shared" si="21"/>
        <v>-3.5788066302361657E-2</v>
      </c>
      <c r="AE58" s="15">
        <f t="shared" si="22"/>
        <v>-3.6052059309050338E-2</v>
      </c>
    </row>
    <row r="59" spans="1:31">
      <c r="A59" s="15">
        <f t="shared" si="0"/>
        <v>0.01</v>
      </c>
      <c r="B59" s="15">
        <f t="shared" si="1"/>
        <v>0.99</v>
      </c>
      <c r="C59" s="16">
        <f t="shared" si="2"/>
        <v>0.05</v>
      </c>
      <c r="D59" s="16">
        <f t="shared" si="3"/>
        <v>0.1</v>
      </c>
      <c r="E59" s="19">
        <f t="shared" ref="E59:H59" si="67">E58-$G$34*X58</f>
        <v>0.15064690595909802</v>
      </c>
      <c r="F59" s="19">
        <f t="shared" si="67"/>
        <v>0.20129381191819593</v>
      </c>
      <c r="G59" s="19">
        <f t="shared" si="67"/>
        <v>0.25048723645380649</v>
      </c>
      <c r="H59" s="19">
        <f t="shared" si="67"/>
        <v>0.30097447290761292</v>
      </c>
      <c r="I59" s="15">
        <f t="shared" si="4"/>
        <v>2.7661726489774496E-2</v>
      </c>
      <c r="J59" s="15">
        <f t="shared" si="5"/>
        <v>0.50691499069880619</v>
      </c>
      <c r="K59" s="15">
        <f t="shared" si="6"/>
        <v>4.262180911345162E-2</v>
      </c>
      <c r="L59" s="15">
        <f t="shared" si="7"/>
        <v>0.51065383949693244</v>
      </c>
      <c r="M59" s="19">
        <f t="shared" ref="M59:P59" si="68">M58-$G$34*AB58</f>
        <v>8.1607539621609548E-2</v>
      </c>
      <c r="N59" s="19">
        <f t="shared" si="68"/>
        <v>0.1292557483689192</v>
      </c>
      <c r="O59" s="19">
        <f t="shared" si="68"/>
        <v>0.67943413524216978</v>
      </c>
      <c r="P59" s="19">
        <f t="shared" si="68"/>
        <v>0.73075954157405576</v>
      </c>
      <c r="Q59" s="15">
        <f t="shared" si="8"/>
        <v>0.10737302936987861</v>
      </c>
      <c r="R59" s="15">
        <f t="shared" si="9"/>
        <v>0.52681749745390549</v>
      </c>
      <c r="S59" s="15">
        <f t="shared" si="10"/>
        <v>0.71758051400054579</v>
      </c>
      <c r="T59" s="15">
        <f t="shared" si="11"/>
        <v>0.6720740074198378</v>
      </c>
      <c r="U59" s="15">
        <f t="shared" si="12"/>
        <v>0.13355016283725879</v>
      </c>
      <c r="V59" s="15">
        <f t="shared" si="13"/>
        <v>5.053846837904067E-2</v>
      </c>
      <c r="W59" s="17">
        <f t="shared" si="14"/>
        <v>0.18408863121629945</v>
      </c>
      <c r="X59" s="15">
        <f t="shared" si="15"/>
        <v>-4.6357119772246034E-4</v>
      </c>
      <c r="Y59" s="18">
        <f t="shared" si="16"/>
        <v>-9.2714239544492067E-4</v>
      </c>
      <c r="Z59" s="18">
        <f t="shared" si="17"/>
        <v>-4.3179746964941228E-4</v>
      </c>
      <c r="AA59" s="18">
        <f t="shared" si="18"/>
        <v>-8.6359493929882456E-4</v>
      </c>
      <c r="AB59" s="15">
        <f t="shared" si="19"/>
        <v>6.53072221073175E-2</v>
      </c>
      <c r="AC59" s="15">
        <f t="shared" si="20"/>
        <v>6.578890805735875E-2</v>
      </c>
      <c r="AD59" s="15">
        <f t="shared" si="21"/>
        <v>-3.5518458689663086E-2</v>
      </c>
      <c r="AE59" s="15">
        <f t="shared" si="22"/>
        <v>-3.5780431898228243E-2</v>
      </c>
    </row>
    <row r="60" spans="1:31">
      <c r="A60" s="15">
        <f t="shared" si="0"/>
        <v>0.01</v>
      </c>
      <c r="B60" s="15">
        <f t="shared" si="1"/>
        <v>0.99</v>
      </c>
      <c r="C60" s="16">
        <f t="shared" si="2"/>
        <v>0.05</v>
      </c>
      <c r="D60" s="16">
        <f t="shared" si="3"/>
        <v>0.1</v>
      </c>
      <c r="E60" s="19">
        <f t="shared" ref="E60:H60" si="69">E59-$G$34*X59</f>
        <v>0.15073962019864251</v>
      </c>
      <c r="F60" s="19">
        <f t="shared" si="69"/>
        <v>0.2014792403972849</v>
      </c>
      <c r="G60" s="19">
        <f t="shared" si="69"/>
        <v>0.25057359594773637</v>
      </c>
      <c r="H60" s="19">
        <f t="shared" si="69"/>
        <v>0.30114719189547268</v>
      </c>
      <c r="I60" s="15">
        <f t="shared" si="4"/>
        <v>2.7684905049660619E-2</v>
      </c>
      <c r="J60" s="15">
        <f t="shared" si="5"/>
        <v>0.50692078422951747</v>
      </c>
      <c r="K60" s="15">
        <f t="shared" si="6"/>
        <v>4.2643398986934089E-2</v>
      </c>
      <c r="L60" s="15">
        <f t="shared" si="7"/>
        <v>0.51065923451351847</v>
      </c>
      <c r="M60" s="19">
        <f t="shared" ref="M60:P60" si="70">M59-$G$34*AB59</f>
        <v>6.854609520014604E-2</v>
      </c>
      <c r="N60" s="19">
        <f t="shared" si="70"/>
        <v>0.11609796675744745</v>
      </c>
      <c r="O60" s="19">
        <f t="shared" si="70"/>
        <v>0.68653782698010235</v>
      </c>
      <c r="P60" s="19">
        <f t="shared" si="70"/>
        <v>0.73791562795370136</v>
      </c>
      <c r="Q60" s="15">
        <f t="shared" si="8"/>
        <v>9.4033939167663227E-2</v>
      </c>
      <c r="R60" s="15">
        <f t="shared" si="9"/>
        <v>0.52349117751250507</v>
      </c>
      <c r="S60" s="15">
        <f t="shared" si="10"/>
        <v>0.72484372336238168</v>
      </c>
      <c r="T60" s="15">
        <f t="shared" si="11"/>
        <v>0.67367274487829032</v>
      </c>
      <c r="U60" s="15">
        <f t="shared" si="12"/>
        <v>0.13183659469158948</v>
      </c>
      <c r="V60" s="15">
        <f t="shared" si="13"/>
        <v>5.0031466166417599E-2</v>
      </c>
      <c r="W60" s="17">
        <f t="shared" si="14"/>
        <v>0.18186806085800708</v>
      </c>
      <c r="X60" s="15">
        <f t="shared" si="15"/>
        <v>-4.8693515933452108E-4</v>
      </c>
      <c r="Y60" s="18">
        <f t="shared" si="16"/>
        <v>-9.7387031866904216E-4</v>
      </c>
      <c r="Z60" s="18">
        <f t="shared" si="17"/>
        <v>-4.5546562783484418E-4</v>
      </c>
      <c r="AA60" s="18">
        <f t="shared" si="18"/>
        <v>-9.1093125566968835E-4</v>
      </c>
      <c r="AB60" s="15">
        <f t="shared" si="19"/>
        <v>6.4931195198300359E-2</v>
      </c>
      <c r="AC60" s="15">
        <f t="shared" si="20"/>
        <v>6.5410051170833747E-2</v>
      </c>
      <c r="AD60" s="15">
        <f t="shared" si="21"/>
        <v>-3.5251616440708934E-2</v>
      </c>
      <c r="AE60" s="15">
        <f t="shared" si="22"/>
        <v>-3.5511590818548988E-2</v>
      </c>
    </row>
    <row r="61" spans="1:31">
      <c r="A61" s="15">
        <f t="shared" si="0"/>
        <v>0.01</v>
      </c>
      <c r="B61" s="15">
        <f t="shared" si="1"/>
        <v>0.99</v>
      </c>
      <c r="C61" s="16">
        <f t="shared" si="2"/>
        <v>0.05</v>
      </c>
      <c r="D61" s="16">
        <f t="shared" si="3"/>
        <v>0.1</v>
      </c>
      <c r="E61" s="19">
        <f t="shared" ref="E61:H61" si="71">E60-$G$34*X60</f>
        <v>0.15083700723050941</v>
      </c>
      <c r="F61" s="19">
        <f t="shared" si="71"/>
        <v>0.20167401446101871</v>
      </c>
      <c r="G61" s="19">
        <f t="shared" si="71"/>
        <v>0.25066468907330336</v>
      </c>
      <c r="H61" s="19">
        <f t="shared" si="71"/>
        <v>0.3013293781466066</v>
      </c>
      <c r="I61" s="15">
        <f t="shared" si="4"/>
        <v>2.7709251807627344E-2</v>
      </c>
      <c r="J61" s="15">
        <f t="shared" si="5"/>
        <v>0.50692686975184054</v>
      </c>
      <c r="K61" s="15">
        <f t="shared" si="6"/>
        <v>4.2666172268325829E-2</v>
      </c>
      <c r="L61" s="15">
        <f t="shared" si="7"/>
        <v>0.51066492524500096</v>
      </c>
      <c r="M61" s="19">
        <f t="shared" ref="M61:P61" si="72">M60-$G$34*AB60</f>
        <v>5.5559856160485969E-2</v>
      </c>
      <c r="N61" s="19">
        <f t="shared" si="72"/>
        <v>0.1030159565232807</v>
      </c>
      <c r="O61" s="19">
        <f t="shared" si="72"/>
        <v>0.69358815026824416</v>
      </c>
      <c r="P61" s="19">
        <f t="shared" si="72"/>
        <v>0.74501794611741112</v>
      </c>
      <c r="Q61" s="15">
        <f t="shared" si="8"/>
        <v>8.0771419704301073E-2</v>
      </c>
      <c r="R61" s="15">
        <f t="shared" si="9"/>
        <v>0.52018188386401099</v>
      </c>
      <c r="S61" s="15">
        <f t="shared" si="10"/>
        <v>0.73205300367268211</v>
      </c>
      <c r="T61" s="15">
        <f t="shared" si="11"/>
        <v>0.67525562832680819</v>
      </c>
      <c r="U61" s="15">
        <f t="shared" si="12"/>
        <v>0.13014277731151558</v>
      </c>
      <c r="V61" s="15">
        <f t="shared" si="13"/>
        <v>4.9532009749976152E-2</v>
      </c>
      <c r="W61" s="17">
        <f t="shared" si="14"/>
        <v>0.17967478706149173</v>
      </c>
      <c r="X61" s="15">
        <f t="shared" si="15"/>
        <v>-5.0984968862463999E-4</v>
      </c>
      <c r="Y61" s="18">
        <f t="shared" si="16"/>
        <v>-1.01969937724928E-3</v>
      </c>
      <c r="Z61" s="18">
        <f t="shared" si="17"/>
        <v>-4.7868913218549429E-4</v>
      </c>
      <c r="AA61" s="18">
        <f t="shared" si="18"/>
        <v>-9.5737826437098858E-4</v>
      </c>
      <c r="AB61" s="15">
        <f t="shared" si="19"/>
        <v>6.455088624201677E-2</v>
      </c>
      <c r="AC61" s="15">
        <f t="shared" si="20"/>
        <v>6.5026881517278992E-2</v>
      </c>
      <c r="AD61" s="15">
        <f t="shared" si="21"/>
        <v>-3.4987517602223517E-2</v>
      </c>
      <c r="AE61" s="15">
        <f t="shared" si="22"/>
        <v>-3.5245513952720901E-2</v>
      </c>
    </row>
    <row r="62" spans="1:31">
      <c r="A62" s="15">
        <f t="shared" si="0"/>
        <v>0.01</v>
      </c>
      <c r="B62" s="15">
        <f t="shared" si="1"/>
        <v>0.99</v>
      </c>
      <c r="C62" s="16">
        <f t="shared" si="2"/>
        <v>0.05</v>
      </c>
      <c r="D62" s="16">
        <f t="shared" si="3"/>
        <v>0.1</v>
      </c>
      <c r="E62" s="19">
        <f t="shared" ref="E62:H62" si="73">E61-$G$34*X61</f>
        <v>0.15093897716823435</v>
      </c>
      <c r="F62" s="19">
        <f t="shared" si="73"/>
        <v>0.20187795433646857</v>
      </c>
      <c r="G62" s="19">
        <f t="shared" si="73"/>
        <v>0.25076042689974049</v>
      </c>
      <c r="H62" s="19">
        <f t="shared" si="73"/>
        <v>0.30152085379948079</v>
      </c>
      <c r="I62" s="15">
        <f t="shared" si="4"/>
        <v>2.7734744292058577E-2</v>
      </c>
      <c r="J62" s="15">
        <f t="shared" si="5"/>
        <v>0.50693324164865461</v>
      </c>
      <c r="K62" s="15">
        <f t="shared" si="6"/>
        <v>4.2690106724935103E-2</v>
      </c>
      <c r="L62" s="15">
        <f t="shared" si="7"/>
        <v>0.51067090613530608</v>
      </c>
      <c r="M62" s="19">
        <f t="shared" ref="M62:P62" si="74">M61-$G$34*AB61</f>
        <v>4.2649678912082614E-2</v>
      </c>
      <c r="N62" s="19">
        <f t="shared" si="74"/>
        <v>9.0010580219824901E-2</v>
      </c>
      <c r="O62" s="19">
        <f t="shared" si="74"/>
        <v>0.70058565378868887</v>
      </c>
      <c r="P62" s="19">
        <f t="shared" si="74"/>
        <v>0.75206704890795528</v>
      </c>
      <c r="Q62" s="15">
        <f t="shared" si="8"/>
        <v>6.758632454879894E-2</v>
      </c>
      <c r="R62" s="15">
        <f t="shared" si="9"/>
        <v>0.51689015223357204</v>
      </c>
      <c r="S62" s="15">
        <f t="shared" si="10"/>
        <v>0.73920891786797316</v>
      </c>
      <c r="T62" s="15">
        <f t="shared" si="11"/>
        <v>0.6768228441413825</v>
      </c>
      <c r="U62" s="15">
        <f t="shared" si="12"/>
        <v>0.12846881321568693</v>
      </c>
      <c r="V62" s="15">
        <f t="shared" si="13"/>
        <v>4.9039965475846395E-2</v>
      </c>
      <c r="W62" s="17">
        <f t="shared" si="14"/>
        <v>0.17750877869153331</v>
      </c>
      <c r="X62" s="15">
        <f t="shared" si="15"/>
        <v>-5.3231369110103076E-4</v>
      </c>
      <c r="Y62" s="18">
        <f t="shared" si="16"/>
        <v>-1.0646273822020615E-3</v>
      </c>
      <c r="Z62" s="18">
        <f t="shared" si="17"/>
        <v>-5.0146654470290724E-4</v>
      </c>
      <c r="AA62" s="18">
        <f t="shared" si="18"/>
        <v>-1.0029330894058145E-3</v>
      </c>
      <c r="AB62" s="15">
        <f t="shared" si="19"/>
        <v>6.4166562319418738E-2</v>
      </c>
      <c r="AC62" s="15">
        <f t="shared" si="20"/>
        <v>6.4639668167502037E-2</v>
      </c>
      <c r="AD62" s="15">
        <f t="shared" si="21"/>
        <v>-3.4726139816396322E-2</v>
      </c>
      <c r="AE62" s="15">
        <f t="shared" si="22"/>
        <v>-3.4982178775546283E-2</v>
      </c>
    </row>
    <row r="63" spans="1:31">
      <c r="A63" s="15">
        <f t="shared" si="0"/>
        <v>0.01</v>
      </c>
      <c r="B63" s="15">
        <f t="shared" si="1"/>
        <v>0.99</v>
      </c>
      <c r="C63" s="16">
        <f t="shared" si="2"/>
        <v>0.05</v>
      </c>
      <c r="D63" s="16">
        <f t="shared" si="3"/>
        <v>0.1</v>
      </c>
      <c r="E63" s="19">
        <f t="shared" ref="E63:H63" si="75">E62-$G$34*X62</f>
        <v>0.15104543990645455</v>
      </c>
      <c r="F63" s="19">
        <f t="shared" si="75"/>
        <v>0.20209087981290899</v>
      </c>
      <c r="G63" s="19">
        <f t="shared" si="75"/>
        <v>0.25086072020868105</v>
      </c>
      <c r="H63" s="19">
        <f t="shared" si="75"/>
        <v>0.30172144041736193</v>
      </c>
      <c r="I63" s="15">
        <f t="shared" si="4"/>
        <v>2.776135997661363E-2</v>
      </c>
      <c r="J63" s="15">
        <f t="shared" si="5"/>
        <v>0.50693989428915365</v>
      </c>
      <c r="K63" s="15">
        <f t="shared" si="6"/>
        <v>4.2715180052170246E-2</v>
      </c>
      <c r="L63" s="15">
        <f t="shared" si="7"/>
        <v>0.51067717161038262</v>
      </c>
      <c r="M63" s="19">
        <f t="shared" ref="M63:P63" si="76">M62-$G$34*AB62</f>
        <v>2.9816366448198864E-2</v>
      </c>
      <c r="N63" s="19">
        <f t="shared" si="76"/>
        <v>7.7082646586324494E-2</v>
      </c>
      <c r="O63" s="19">
        <f t="shared" si="76"/>
        <v>0.7075308817519681</v>
      </c>
      <c r="P63" s="19">
        <f t="shared" si="76"/>
        <v>0.7590634846630645</v>
      </c>
      <c r="Q63" s="15">
        <f t="shared" si="8"/>
        <v>5.4479453594283508E-2</v>
      </c>
      <c r="R63" s="15">
        <f t="shared" si="9"/>
        <v>0.51361649573954782</v>
      </c>
      <c r="S63" s="15">
        <f t="shared" si="10"/>
        <v>0.74631202382210926</v>
      </c>
      <c r="T63" s="15">
        <f t="shared" si="11"/>
        <v>0.67837457717126648</v>
      </c>
      <c r="U63" s="15">
        <f t="shared" si="12"/>
        <v>0.12681478739049099</v>
      </c>
      <c r="V63" s="15">
        <f t="shared" si="13"/>
        <v>4.8555202076593473E-2</v>
      </c>
      <c r="W63" s="17">
        <f t="shared" si="14"/>
        <v>0.17536998946708446</v>
      </c>
      <c r="X63" s="15">
        <f t="shared" si="15"/>
        <v>-5.5432651826961728E-4</v>
      </c>
      <c r="Y63" s="18">
        <f t="shared" si="16"/>
        <v>-1.1086530365392346E-3</v>
      </c>
      <c r="Z63" s="18">
        <f t="shared" si="17"/>
        <v>-5.2379687944319631E-4</v>
      </c>
      <c r="AA63" s="18">
        <f t="shared" si="18"/>
        <v>-1.0475937588863926E-3</v>
      </c>
      <c r="AB63" s="15">
        <f t="shared" si="19"/>
        <v>6.3778487761023267E-2</v>
      </c>
      <c r="AC63" s="15">
        <f t="shared" si="20"/>
        <v>6.4248677419751515E-2</v>
      </c>
      <c r="AD63" s="15">
        <f t="shared" si="21"/>
        <v>-3.4467460358987401E-2</v>
      </c>
      <c r="AE63" s="15">
        <f t="shared" si="22"/>
        <v>-3.4721562392327328E-2</v>
      </c>
    </row>
    <row r="64" spans="1:31">
      <c r="A64" s="15">
        <f t="shared" si="0"/>
        <v>0.01</v>
      </c>
      <c r="B64" s="15">
        <f t="shared" si="1"/>
        <v>0.99</v>
      </c>
      <c r="C64" s="16">
        <f t="shared" si="2"/>
        <v>0.05</v>
      </c>
      <c r="D64" s="16">
        <f t="shared" si="3"/>
        <v>0.1</v>
      </c>
      <c r="E64" s="19">
        <f t="shared" ref="E64:H64" si="77">E63-$G$34*X63</f>
        <v>0.15115630521010848</v>
      </c>
      <c r="F64" s="19">
        <f t="shared" si="77"/>
        <v>0.20231261042021684</v>
      </c>
      <c r="G64" s="19">
        <f t="shared" si="77"/>
        <v>0.25096547958456972</v>
      </c>
      <c r="H64" s="19">
        <f t="shared" si="77"/>
        <v>0.3019309591691392</v>
      </c>
      <c r="I64" s="15">
        <f t="shared" si="4"/>
        <v>2.778907630252711E-2</v>
      </c>
      <c r="J64" s="15">
        <f t="shared" si="5"/>
        <v>0.50694682203442165</v>
      </c>
      <c r="K64" s="15">
        <f t="shared" si="6"/>
        <v>4.2741369896142412E-2</v>
      </c>
      <c r="L64" s="15">
        <f t="shared" si="7"/>
        <v>0.51068371608385077</v>
      </c>
      <c r="M64" s="19">
        <f t="shared" ref="M64:P64" si="78">M63-$G$34*AB63</f>
        <v>1.706066889599421E-2</v>
      </c>
      <c r="N64" s="19">
        <f t="shared" si="78"/>
        <v>6.4232911102374196E-2</v>
      </c>
      <c r="O64" s="19">
        <f t="shared" si="78"/>
        <v>0.71442437382376556</v>
      </c>
      <c r="P64" s="19">
        <f t="shared" si="78"/>
        <v>0.76600779714153</v>
      </c>
      <c r="Q64" s="15">
        <f t="shared" si="8"/>
        <v>4.145155361524986E-2</v>
      </c>
      <c r="R64" s="15">
        <f t="shared" si="9"/>
        <v>0.51036140483879078</v>
      </c>
      <c r="S64" s="15">
        <f t="shared" si="10"/>
        <v>0.75336287428733062</v>
      </c>
      <c r="T64" s="15">
        <f t="shared" si="11"/>
        <v>0.67991101069882243</v>
      </c>
      <c r="U64" s="15">
        <f t="shared" si="12"/>
        <v>0.12518076772612413</v>
      </c>
      <c r="V64" s="15">
        <f t="shared" si="13"/>
        <v>4.8077590642912907E-2</v>
      </c>
      <c r="W64" s="17">
        <f t="shared" si="14"/>
        <v>0.17325835836903702</v>
      </c>
      <c r="X64" s="15">
        <f t="shared" si="15"/>
        <v>-5.7588795679851658E-4</v>
      </c>
      <c r="Y64" s="18">
        <f t="shared" si="16"/>
        <v>-1.1517759135970332E-3</v>
      </c>
      <c r="Z64" s="18">
        <f t="shared" si="17"/>
        <v>-5.4567959208745782E-4</v>
      </c>
      <c r="AA64" s="18">
        <f t="shared" si="18"/>
        <v>-1.0913591841749156E-3</v>
      </c>
      <c r="AB64" s="15">
        <f t="shared" si="19"/>
        <v>6.3386923764925579E-2</v>
      </c>
      <c r="AC64" s="15">
        <f t="shared" si="20"/>
        <v>6.3854172414948049E-2</v>
      </c>
      <c r="AD64" s="15">
        <f t="shared" si="21"/>
        <v>-3.4211456175580898E-2</v>
      </c>
      <c r="AE64" s="15">
        <f t="shared" si="22"/>
        <v>-3.4463641575406032E-2</v>
      </c>
    </row>
    <row r="65" spans="1:31">
      <c r="A65" s="15">
        <f t="shared" si="0"/>
        <v>0.01</v>
      </c>
      <c r="B65" s="15">
        <f t="shared" si="1"/>
        <v>0.99</v>
      </c>
      <c r="C65" s="16">
        <f t="shared" si="2"/>
        <v>0.05</v>
      </c>
      <c r="D65" s="16">
        <f t="shared" si="3"/>
        <v>0.1</v>
      </c>
      <c r="E65" s="19">
        <f t="shared" ref="E65:H65" si="79">E64-$G$34*X64</f>
        <v>0.15127148280146818</v>
      </c>
      <c r="F65" s="19">
        <f t="shared" si="79"/>
        <v>0.20254296560293625</v>
      </c>
      <c r="G65" s="19">
        <f t="shared" si="79"/>
        <v>0.25107461550298721</v>
      </c>
      <c r="H65" s="19">
        <f t="shared" si="79"/>
        <v>0.30214923100597418</v>
      </c>
      <c r="I65" s="15">
        <f t="shared" si="4"/>
        <v>2.7817870700367037E-2</v>
      </c>
      <c r="J65" s="15">
        <f t="shared" si="5"/>
        <v>0.50695401924287176</v>
      </c>
      <c r="K65" s="15">
        <f t="shared" si="6"/>
        <v>4.2768653875746784E-2</v>
      </c>
      <c r="L65" s="15">
        <f t="shared" si="7"/>
        <v>0.51069053396252184</v>
      </c>
      <c r="M65" s="19">
        <f t="shared" ref="M65:P65" si="80">M64-$G$34*AB64</f>
        <v>4.3832841430090936E-3</v>
      </c>
      <c r="N65" s="19">
        <f t="shared" si="80"/>
        <v>5.1462076619384588E-2</v>
      </c>
      <c r="O65" s="19">
        <f t="shared" si="80"/>
        <v>0.72126666505888171</v>
      </c>
      <c r="P65" s="19">
        <f t="shared" si="80"/>
        <v>0.77290052545661125</v>
      </c>
      <c r="Q65" s="15">
        <f t="shared" si="8"/>
        <v>2.8503318901355733E-2</v>
      </c>
      <c r="R65" s="15">
        <f t="shared" si="9"/>
        <v>0.50712534732258796</v>
      </c>
      <c r="S65" s="15">
        <f t="shared" si="10"/>
        <v>0.76036201684285276</v>
      </c>
      <c r="T65" s="15">
        <f t="shared" si="11"/>
        <v>0.6814323264030967</v>
      </c>
      <c r="U65" s="15">
        <f t="shared" si="12"/>
        <v>0.12356680547530186</v>
      </c>
      <c r="V65" s="15">
        <f t="shared" si="13"/>
        <v>4.7607004594502525E-2</v>
      </c>
      <c r="W65" s="17">
        <f t="shared" si="14"/>
        <v>0.17117381006980437</v>
      </c>
      <c r="X65" s="15">
        <f t="shared" si="15"/>
        <v>-5.969982167864183E-4</v>
      </c>
      <c r="Y65" s="18">
        <f t="shared" si="16"/>
        <v>-1.1939964335728366E-3</v>
      </c>
      <c r="Z65" s="18">
        <f t="shared" si="17"/>
        <v>-5.6711456857977101E-4</v>
      </c>
      <c r="AA65" s="18">
        <f t="shared" si="18"/>
        <v>-1.134229137159542E-3</v>
      </c>
      <c r="AB65" s="15">
        <f t="shared" si="19"/>
        <v>6.2992128038588349E-2</v>
      </c>
      <c r="AC65" s="15">
        <f t="shared" si="20"/>
        <v>6.3456412775870427E-2</v>
      </c>
      <c r="AD65" s="15">
        <f t="shared" si="21"/>
        <v>-3.3958103916053445E-2</v>
      </c>
      <c r="AE65" s="15">
        <f t="shared" si="22"/>
        <v>-3.4208392798905661E-2</v>
      </c>
    </row>
    <row r="66" spans="1:31">
      <c r="A66" s="15">
        <f t="shared" si="0"/>
        <v>0.01</v>
      </c>
      <c r="B66" s="15">
        <f t="shared" si="1"/>
        <v>0.99</v>
      </c>
      <c r="C66" s="16">
        <f t="shared" si="2"/>
        <v>0.05</v>
      </c>
      <c r="D66" s="16">
        <f t="shared" si="3"/>
        <v>0.1</v>
      </c>
      <c r="E66" s="19">
        <f t="shared" ref="E66:H66" si="81">E65-$G$34*X65</f>
        <v>0.15139088244482546</v>
      </c>
      <c r="F66" s="19">
        <f t="shared" si="81"/>
        <v>0.20278176488965083</v>
      </c>
      <c r="G66" s="19">
        <f t="shared" si="81"/>
        <v>0.25118803841670317</v>
      </c>
      <c r="H66" s="19">
        <f t="shared" si="81"/>
        <v>0.30237607683340612</v>
      </c>
      <c r="I66" s="15">
        <f t="shared" si="4"/>
        <v>2.7847720611206359E-2</v>
      </c>
      <c r="J66" s="15">
        <f t="shared" si="5"/>
        <v>0.50696148027553889</v>
      </c>
      <c r="K66" s="15">
        <f t="shared" si="6"/>
        <v>4.2797009604175776E-2</v>
      </c>
      <c r="L66" s="15">
        <f t="shared" si="7"/>
        <v>0.51069761965177496</v>
      </c>
      <c r="M66" s="19">
        <f t="shared" ref="M66:P66" si="82">M65-$G$34*AB65</f>
        <v>-8.2151414647085776E-3</v>
      </c>
      <c r="N66" s="19">
        <f t="shared" si="82"/>
        <v>3.8770794064210502E-2</v>
      </c>
      <c r="O66" s="19">
        <f t="shared" si="82"/>
        <v>0.72805828584209242</v>
      </c>
      <c r="P66" s="19">
        <f t="shared" si="82"/>
        <v>0.77974220401639238</v>
      </c>
      <c r="Q66" s="15">
        <f t="shared" si="8"/>
        <v>1.5635391962979851E-2</v>
      </c>
      <c r="R66" s="15">
        <f t="shared" si="9"/>
        <v>0.50390876836115772</v>
      </c>
      <c r="S66" s="15">
        <f t="shared" si="10"/>
        <v>0.76730999385057885</v>
      </c>
      <c r="T66" s="15">
        <f t="shared" si="11"/>
        <v>0.68293870432693282</v>
      </c>
      <c r="U66" s="15">
        <f t="shared" si="12"/>
        <v>0.12197293573201787</v>
      </c>
      <c r="V66" s="15">
        <f t="shared" si="13"/>
        <v>4.7143319650211388E-2</v>
      </c>
      <c r="W66" s="17">
        <f t="shared" si="14"/>
        <v>0.16911625538222924</v>
      </c>
      <c r="X66" s="15">
        <f t="shared" si="15"/>
        <v>-6.1765791922738266E-4</v>
      </c>
      <c r="Y66" s="18">
        <f t="shared" si="16"/>
        <v>-1.2353158384547653E-3</v>
      </c>
      <c r="Z66" s="18">
        <f t="shared" si="17"/>
        <v>-5.8810211292575324E-4</v>
      </c>
      <c r="AA66" s="18">
        <f t="shared" si="18"/>
        <v>-1.1762042258515065E-3</v>
      </c>
      <c r="AB66" s="15">
        <f t="shared" si="19"/>
        <v>6.2594354464669086E-2</v>
      </c>
      <c r="AC66" s="15">
        <f t="shared" si="20"/>
        <v>6.3055654270560493E-2</v>
      </c>
      <c r="AD66" s="15">
        <f t="shared" si="21"/>
        <v>-3.3707379967323321E-2</v>
      </c>
      <c r="AE66" s="15">
        <f t="shared" si="22"/>
        <v>-3.3955792271739865E-2</v>
      </c>
    </row>
    <row r="67" spans="1:31">
      <c r="A67" s="15">
        <f t="shared" si="0"/>
        <v>0.01</v>
      </c>
      <c r="B67" s="15">
        <f t="shared" si="1"/>
        <v>0.99</v>
      </c>
      <c r="C67" s="16">
        <f t="shared" si="2"/>
        <v>0.05</v>
      </c>
      <c r="D67" s="16">
        <f t="shared" si="3"/>
        <v>0.1</v>
      </c>
      <c r="E67" s="19">
        <f t="shared" ref="E67:H67" si="83">E66-$G$34*X66</f>
        <v>0.15151441402867094</v>
      </c>
      <c r="F67" s="19">
        <f t="shared" si="83"/>
        <v>0.20302882805734179</v>
      </c>
      <c r="G67" s="19">
        <f t="shared" si="83"/>
        <v>0.25130565883928835</v>
      </c>
      <c r="H67" s="19">
        <f t="shared" si="83"/>
        <v>0.30261131767857641</v>
      </c>
      <c r="I67" s="15">
        <f t="shared" si="4"/>
        <v>2.787860350716773E-2</v>
      </c>
      <c r="J67" s="15">
        <f t="shared" si="5"/>
        <v>0.50696919950121577</v>
      </c>
      <c r="K67" s="15">
        <f t="shared" si="6"/>
        <v>4.2826414709822062E-2</v>
      </c>
      <c r="L67" s="15">
        <f t="shared" si="7"/>
        <v>0.51070496756078165</v>
      </c>
      <c r="M67" s="19">
        <f t="shared" ref="M67:P67" si="84">M66-$G$34*AB66</f>
        <v>-2.0734012357642398E-2</v>
      </c>
      <c r="N67" s="19">
        <f t="shared" si="84"/>
        <v>2.6159663210098404E-2</v>
      </c>
      <c r="O67" s="19">
        <f t="shared" si="84"/>
        <v>0.73479976183555706</v>
      </c>
      <c r="P67" s="19">
        <f t="shared" si="84"/>
        <v>0.78653336247074035</v>
      </c>
      <c r="Q67" s="15">
        <f t="shared" si="8"/>
        <v>2.8483643037119973E-3</v>
      </c>
      <c r="R67" s="15">
        <f t="shared" si="9"/>
        <v>0.50071209059448485</v>
      </c>
      <c r="S67" s="15">
        <f t="shared" si="10"/>
        <v>0.77420734241754841</v>
      </c>
      <c r="T67" s="15">
        <f t="shared" si="11"/>
        <v>0.68443032284743555</v>
      </c>
      <c r="U67" s="15">
        <f t="shared" si="12"/>
        <v>0.12039917792780495</v>
      </c>
      <c r="V67" s="15">
        <f t="shared" si="13"/>
        <v>4.6686413797561235E-2</v>
      </c>
      <c r="W67" s="17">
        <f t="shared" si="14"/>
        <v>0.16708559172536619</v>
      </c>
      <c r="X67" s="15">
        <f t="shared" si="15"/>
        <v>-6.3786808276375905E-4</v>
      </c>
      <c r="Y67" s="18">
        <f t="shared" si="16"/>
        <v>-1.2757361655275181E-3</v>
      </c>
      <c r="Z67" s="18">
        <f t="shared" si="17"/>
        <v>-6.0864293424398464E-4</v>
      </c>
      <c r="AA67" s="18">
        <f t="shared" si="18"/>
        <v>-1.2172858684879693E-3</v>
      </c>
      <c r="AB67" s="15">
        <f t="shared" si="19"/>
        <v>6.2193852791009911E-2</v>
      </c>
      <c r="AC67" s="15">
        <f t="shared" si="20"/>
        <v>6.2652148500071891E-2</v>
      </c>
      <c r="AD67" s="15">
        <f t="shared" si="21"/>
        <v>-3.3459260484445322E-2</v>
      </c>
      <c r="AE67" s="15">
        <f t="shared" si="22"/>
        <v>-3.3705815968954958E-2</v>
      </c>
    </row>
    <row r="68" spans="1:31">
      <c r="A68" s="15">
        <f t="shared" si="0"/>
        <v>0.01</v>
      </c>
      <c r="B68" s="15">
        <f t="shared" si="1"/>
        <v>0.99</v>
      </c>
      <c r="C68" s="16">
        <f t="shared" si="2"/>
        <v>0.05</v>
      </c>
      <c r="D68" s="16">
        <f t="shared" si="3"/>
        <v>0.1</v>
      </c>
      <c r="E68" s="19">
        <f t="shared" ref="E68:H68" si="85">E67-$G$34*X67</f>
        <v>0.15164198764522369</v>
      </c>
      <c r="F68" s="19">
        <f t="shared" si="85"/>
        <v>0.20328397529044728</v>
      </c>
      <c r="G68" s="19">
        <f t="shared" si="85"/>
        <v>0.25142738742613713</v>
      </c>
      <c r="H68" s="19">
        <f t="shared" si="85"/>
        <v>0.30285477485227402</v>
      </c>
      <c r="I68" s="15">
        <f t="shared" si="4"/>
        <v>2.7910496911305913E-2</v>
      </c>
      <c r="J68" s="15">
        <f t="shared" si="5"/>
        <v>0.50697717130142328</v>
      </c>
      <c r="K68" s="15">
        <f t="shared" si="6"/>
        <v>4.2856846856534264E-2</v>
      </c>
      <c r="L68" s="15">
        <f t="shared" si="7"/>
        <v>0.51071257210756948</v>
      </c>
      <c r="M68" s="19">
        <f t="shared" ref="M68:P68" si="86">M67-$G$34*AB67</f>
        <v>-3.3172782915844384E-2</v>
      </c>
      <c r="N68" s="19">
        <f t="shared" si="86"/>
        <v>1.3629233510084025E-2</v>
      </c>
      <c r="O68" s="19">
        <f t="shared" si="86"/>
        <v>0.74149161393244611</v>
      </c>
      <c r="P68" s="19">
        <f t="shared" si="86"/>
        <v>0.79327452566453138</v>
      </c>
      <c r="Q68" s="15">
        <f t="shared" si="8"/>
        <v>-9.8572227450812767E-3</v>
      </c>
      <c r="R68" s="15">
        <f t="shared" si="9"/>
        <v>0.49753571426719156</v>
      </c>
      <c r="S68" s="15">
        <f t="shared" si="10"/>
        <v>0.78105459436474356</v>
      </c>
      <c r="T68" s="15">
        <f t="shared" si="11"/>
        <v>0.68590735864961294</v>
      </c>
      <c r="U68" s="15">
        <f t="shared" si="12"/>
        <v>0.11884553634301033</v>
      </c>
      <c r="V68" s="15">
        <f t="shared" si="13"/>
        <v>4.6236167261727565E-2</v>
      </c>
      <c r="W68" s="17">
        <f t="shared" si="14"/>
        <v>0.16508170360473789</v>
      </c>
      <c r="X68" s="15">
        <f t="shared" si="15"/>
        <v>-6.5763010981751964E-4</v>
      </c>
      <c r="Y68" s="18">
        <f t="shared" si="16"/>
        <v>-1.3152602196350393E-3</v>
      </c>
      <c r="Z68" s="18">
        <f t="shared" si="17"/>
        <v>-6.2873813316134024E-4</v>
      </c>
      <c r="AA68" s="18">
        <f t="shared" si="18"/>
        <v>-1.2574762663226805E-3</v>
      </c>
      <c r="AB68" s="15">
        <f t="shared" si="19"/>
        <v>6.1790868344783541E-2</v>
      </c>
      <c r="AC68" s="15">
        <f t="shared" si="20"/>
        <v>6.2246142610555853E-2</v>
      </c>
      <c r="AD68" s="15">
        <f t="shared" si="21"/>
        <v>-3.3213721420114001E-2</v>
      </c>
      <c r="AE68" s="15">
        <f t="shared" si="22"/>
        <v>-3.3458439661468595E-2</v>
      </c>
    </row>
    <row r="69" spans="1:31">
      <c r="A69" s="15">
        <f t="shared" si="0"/>
        <v>0.01</v>
      </c>
      <c r="B69" s="15">
        <f t="shared" si="1"/>
        <v>0.99</v>
      </c>
      <c r="C69" s="16">
        <f t="shared" si="2"/>
        <v>0.05</v>
      </c>
      <c r="D69" s="16">
        <f t="shared" si="3"/>
        <v>0.1</v>
      </c>
      <c r="E69" s="19">
        <f t="shared" ref="E69:H69" si="87">E68-$G$34*X68</f>
        <v>0.15177351366718719</v>
      </c>
      <c r="F69" s="19">
        <f t="shared" si="87"/>
        <v>0.2035470273343743</v>
      </c>
      <c r="G69" s="19">
        <f t="shared" si="87"/>
        <v>0.25155313505276938</v>
      </c>
      <c r="H69" s="19">
        <f t="shared" si="87"/>
        <v>0.30310627010553853</v>
      </c>
      <c r="I69" s="15">
        <f t="shared" si="4"/>
        <v>2.7943378416796789E-2</v>
      </c>
      <c r="J69" s="15">
        <f t="shared" si="5"/>
        <v>0.50698539007520782</v>
      </c>
      <c r="K69" s="15">
        <f t="shared" si="6"/>
        <v>4.2888283763192328E-2</v>
      </c>
      <c r="L69" s="15">
        <f t="shared" si="7"/>
        <v>0.51072042772391346</v>
      </c>
      <c r="M69" s="19">
        <f t="shared" ref="M69:P69" si="88">M68-$G$34*AB68</f>
        <v>-4.5530956584801094E-2</v>
      </c>
      <c r="N69" s="19">
        <f t="shared" si="88"/>
        <v>1.180004987972853E-3</v>
      </c>
      <c r="O69" s="19">
        <f t="shared" si="88"/>
        <v>0.7481343582164689</v>
      </c>
      <c r="P69" s="19">
        <f t="shared" si="88"/>
        <v>0.79996621359682507</v>
      </c>
      <c r="Q69" s="15">
        <f t="shared" si="8"/>
        <v>-2.2480877132468886E-2</v>
      </c>
      <c r="R69" s="15">
        <f t="shared" si="9"/>
        <v>0.49438001740506293</v>
      </c>
      <c r="S69" s="15">
        <f t="shared" si="10"/>
        <v>0.7878522762018918</v>
      </c>
      <c r="T69" s="15">
        <f t="shared" si="11"/>
        <v>0.68736998670302074</v>
      </c>
      <c r="U69" s="15">
        <f t="shared" si="12"/>
        <v>0.11731200063066453</v>
      </c>
      <c r="V69" s="15">
        <f t="shared" si="13"/>
        <v>4.5792462474064918E-2</v>
      </c>
      <c r="W69" s="17">
        <f t="shared" si="14"/>
        <v>0.16310446310472945</v>
      </c>
      <c r="X69" s="15">
        <f t="shared" si="15"/>
        <v>-6.7694577218837637E-4</v>
      </c>
      <c r="Y69" s="18">
        <f t="shared" si="16"/>
        <v>-1.3538915443767527E-3</v>
      </c>
      <c r="Z69" s="18">
        <f t="shared" si="17"/>
        <v>-6.4838918764146799E-4</v>
      </c>
      <c r="AA69" s="18">
        <f t="shared" si="18"/>
        <v>-1.296778375282936E-3</v>
      </c>
      <c r="AB69" s="15">
        <f t="shared" si="19"/>
        <v>6.1385641770666306E-2</v>
      </c>
      <c r="AC69" s="15">
        <f t="shared" si="20"/>
        <v>6.1837879029553358E-2</v>
      </c>
      <c r="AD69" s="15">
        <f t="shared" si="21"/>
        <v>-3.2970738552638185E-2</v>
      </c>
      <c r="AE69" s="15">
        <f t="shared" si="22"/>
        <v>-3.3213638944267744E-2</v>
      </c>
    </row>
    <row r="70" spans="1:31">
      <c r="A70" s="15">
        <f t="shared" si="0"/>
        <v>0.01</v>
      </c>
      <c r="B70" s="15">
        <f t="shared" si="1"/>
        <v>0.99</v>
      </c>
      <c r="C70" s="16">
        <f t="shared" si="2"/>
        <v>0.05</v>
      </c>
      <c r="D70" s="16">
        <f t="shared" si="3"/>
        <v>0.1</v>
      </c>
      <c r="E70" s="19">
        <f t="shared" ref="E70:H70" si="89">E69-$G$34*X69</f>
        <v>0.15190890282162486</v>
      </c>
      <c r="F70" s="19">
        <f t="shared" si="89"/>
        <v>0.20381780564324964</v>
      </c>
      <c r="G70" s="19">
        <f t="shared" si="89"/>
        <v>0.2516828128902977</v>
      </c>
      <c r="H70" s="19">
        <f t="shared" si="89"/>
        <v>0.30336562578059512</v>
      </c>
      <c r="I70" s="15">
        <f t="shared" si="4"/>
        <v>2.7977225705406207E-2</v>
      </c>
      <c r="J70" s="15">
        <f t="shared" si="5"/>
        <v>0.50699385024375776</v>
      </c>
      <c r="K70" s="15">
        <f t="shared" si="6"/>
        <v>4.2920703222574401E-2</v>
      </c>
      <c r="L70" s="15">
        <f t="shared" si="7"/>
        <v>0.51072852886005304</v>
      </c>
      <c r="M70" s="19">
        <f t="shared" ref="M70:P70" si="90">M69-$G$34*AB69</f>
        <v>-5.7808084938934357E-2</v>
      </c>
      <c r="N70" s="19">
        <f t="shared" si="90"/>
        <v>-1.1187570817937819E-2</v>
      </c>
      <c r="O70" s="19">
        <f t="shared" si="90"/>
        <v>0.75472850592699658</v>
      </c>
      <c r="P70" s="19">
        <f t="shared" si="90"/>
        <v>0.80660894138567862</v>
      </c>
      <c r="Q70" s="15">
        <f t="shared" si="8"/>
        <v>-3.5022155143771556E-2</v>
      </c>
      <c r="R70" s="15">
        <f t="shared" si="9"/>
        <v>0.49124535603079716</v>
      </c>
      <c r="S70" s="15">
        <f t="shared" si="10"/>
        <v>0.79460090910791914</v>
      </c>
      <c r="T70" s="15">
        <f t="shared" si="11"/>
        <v>0.68881838024125042</v>
      </c>
      <c r="U70" s="15">
        <f t="shared" si="12"/>
        <v>0.11579854635060435</v>
      </c>
      <c r="V70" s="15">
        <f t="shared" si="13"/>
        <v>4.5355184040252003E-2</v>
      </c>
      <c r="W70" s="17">
        <f t="shared" si="14"/>
        <v>0.16115373039085634</v>
      </c>
      <c r="X70" s="15">
        <f t="shared" si="15"/>
        <v>-6.9581719620461586E-4</v>
      </c>
      <c r="Y70" s="18">
        <f t="shared" si="16"/>
        <v>-1.3916343924092317E-3</v>
      </c>
      <c r="Z70" s="18">
        <f t="shared" si="17"/>
        <v>-6.6759793833334096E-4</v>
      </c>
      <c r="AA70" s="18">
        <f t="shared" si="18"/>
        <v>-1.3351958766666819E-3</v>
      </c>
      <c r="AB70" s="15">
        <f t="shared" si="19"/>
        <v>6.097840879279616E-2</v>
      </c>
      <c r="AC70" s="15">
        <f t="shared" si="20"/>
        <v>6.1427595226250284E-2</v>
      </c>
      <c r="AD70" s="15">
        <f t="shared" si="21"/>
        <v>-3.2730287512446166E-2</v>
      </c>
      <c r="AE70" s="15">
        <f t="shared" si="22"/>
        <v>-3.2971389263126497E-2</v>
      </c>
    </row>
    <row r="71" spans="1:31">
      <c r="A71" s="15">
        <f t="shared" si="0"/>
        <v>0.01</v>
      </c>
      <c r="B71" s="15">
        <f t="shared" si="1"/>
        <v>0.99</v>
      </c>
      <c r="C71" s="16">
        <f t="shared" si="2"/>
        <v>0.05</v>
      </c>
      <c r="D71" s="16">
        <f t="shared" si="3"/>
        <v>0.1</v>
      </c>
      <c r="E71" s="19">
        <f t="shared" ref="E71:H71" si="91">E70-$G$34*X70</f>
        <v>0.15204806626086578</v>
      </c>
      <c r="F71" s="19">
        <f t="shared" si="91"/>
        <v>0.20409613252173148</v>
      </c>
      <c r="G71" s="19">
        <f t="shared" si="91"/>
        <v>0.25181633247796437</v>
      </c>
      <c r="H71" s="19">
        <f t="shared" si="91"/>
        <v>0.30363266495592844</v>
      </c>
      <c r="I71" s="15">
        <f t="shared" si="4"/>
        <v>2.801201656521644E-2</v>
      </c>
      <c r="J71" s="15">
        <f t="shared" si="5"/>
        <v>0.50700254625483543</v>
      </c>
      <c r="K71" s="15">
        <f t="shared" si="6"/>
        <v>4.295408311949106E-2</v>
      </c>
      <c r="L71" s="15">
        <f t="shared" si="7"/>
        <v>0.51073686998922374</v>
      </c>
      <c r="M71" s="19">
        <f t="shared" ref="M71:P71" si="92">M70-$G$34*AB70</f>
        <v>-7.0003766697493586E-2</v>
      </c>
      <c r="N71" s="19">
        <f t="shared" si="92"/>
        <v>-2.3473089863187878E-2</v>
      </c>
      <c r="O71" s="19">
        <f t="shared" si="92"/>
        <v>0.76127456342948585</v>
      </c>
      <c r="P71" s="19">
        <f t="shared" si="92"/>
        <v>0.81320321923830396</v>
      </c>
      <c r="Q71" s="15">
        <f t="shared" si="8"/>
        <v>-4.7480660408759055E-2</v>
      </c>
      <c r="R71" s="15">
        <f t="shared" si="9"/>
        <v>0.48813206441650742</v>
      </c>
      <c r="S71" s="15">
        <f t="shared" si="10"/>
        <v>0.8013010089167194</v>
      </c>
      <c r="T71" s="15">
        <f t="shared" si="11"/>
        <v>0.69025271074410022</v>
      </c>
      <c r="U71" s="15">
        <f t="shared" si="12"/>
        <v>0.1143051355115956</v>
      </c>
      <c r="V71" s="15">
        <f t="shared" si="13"/>
        <v>4.4924218708130022E-2</v>
      </c>
      <c r="W71" s="17">
        <f t="shared" si="14"/>
        <v>0.15922935421972562</v>
      </c>
      <c r="X71" s="15">
        <f t="shared" si="15"/>
        <v>-7.1424684750977176E-4</v>
      </c>
      <c r="Y71" s="18">
        <f t="shared" si="16"/>
        <v>-1.4284936950195435E-3</v>
      </c>
      <c r="Z71" s="18">
        <f t="shared" si="17"/>
        <v>-6.8636657352407848E-4</v>
      </c>
      <c r="AA71" s="18">
        <f t="shared" si="18"/>
        <v>-1.372733147048157E-3</v>
      </c>
      <c r="AB71" s="15">
        <f t="shared" si="19"/>
        <v>6.0569400000168284E-2</v>
      </c>
      <c r="AC71" s="15">
        <f t="shared" si="20"/>
        <v>6.1015523495344184E-2</v>
      </c>
      <c r="AD71" s="15">
        <f t="shared" si="21"/>
        <v>-3.2492343807181488E-2</v>
      </c>
      <c r="AE71" s="15">
        <f t="shared" si="22"/>
        <v>-3.2731665939903232E-2</v>
      </c>
    </row>
    <row r="72" spans="1:31">
      <c r="A72" s="15">
        <f t="shared" si="0"/>
        <v>0.01</v>
      </c>
      <c r="B72" s="15">
        <f t="shared" si="1"/>
        <v>0.99</v>
      </c>
      <c r="C72" s="16">
        <f t="shared" si="2"/>
        <v>0.05</v>
      </c>
      <c r="D72" s="16">
        <f t="shared" si="3"/>
        <v>0.1</v>
      </c>
      <c r="E72" s="19">
        <f t="shared" ref="E72:H72" si="93">E71-$G$34*X71</f>
        <v>0.15219091563036774</v>
      </c>
      <c r="F72" s="19">
        <f t="shared" si="93"/>
        <v>0.20438183126073539</v>
      </c>
      <c r="G72" s="19">
        <f t="shared" si="93"/>
        <v>0.25195360579266918</v>
      </c>
      <c r="H72" s="19">
        <f t="shared" si="93"/>
        <v>0.30390721158533807</v>
      </c>
      <c r="I72" s="15">
        <f t="shared" si="4"/>
        <v>2.8047728907591926E-2</v>
      </c>
      <c r="J72" s="15">
        <f t="shared" si="5"/>
        <v>0.50701147258701795</v>
      </c>
      <c r="K72" s="15">
        <f t="shared" si="6"/>
        <v>4.2988401448167263E-2</v>
      </c>
      <c r="L72" s="15">
        <f t="shared" si="7"/>
        <v>0.51074544561200219</v>
      </c>
      <c r="M72" s="19">
        <f t="shared" ref="M72:P72" si="94">M71-$G$34*AB71</f>
        <v>-8.2117646697527247E-2</v>
      </c>
      <c r="N72" s="19">
        <f t="shared" si="94"/>
        <v>-3.5676194562256715E-2</v>
      </c>
      <c r="O72" s="19">
        <f t="shared" si="94"/>
        <v>0.76777303219092219</v>
      </c>
      <c r="P72" s="19">
        <f t="shared" si="94"/>
        <v>0.81974955242628456</v>
      </c>
      <c r="Q72" s="15">
        <f t="shared" si="8"/>
        <v>-5.9856042866934051E-2</v>
      </c>
      <c r="R72" s="15">
        <f t="shared" si="9"/>
        <v>0.4850404553704844</v>
      </c>
      <c r="S72" s="15">
        <f t="shared" si="10"/>
        <v>0.80795308610792149</v>
      </c>
      <c r="T72" s="15">
        <f t="shared" si="11"/>
        <v>0.69167314792228052</v>
      </c>
      <c r="U72" s="15">
        <f t="shared" si="12"/>
        <v>0.11283171711929858</v>
      </c>
      <c r="V72" s="15">
        <f t="shared" si="13"/>
        <v>4.449945533530076E-2</v>
      </c>
      <c r="W72" s="17">
        <f t="shared" si="14"/>
        <v>0.15733117245459935</v>
      </c>
      <c r="X72" s="15">
        <f t="shared" si="15"/>
        <v>-7.3223751556504091E-4</v>
      </c>
      <c r="Y72" s="18">
        <f t="shared" si="16"/>
        <v>-1.4644750311300818E-3</v>
      </c>
      <c r="Z72" s="18">
        <f t="shared" si="17"/>
        <v>-7.0469761377712126E-4</v>
      </c>
      <c r="AA72" s="18">
        <f t="shared" si="18"/>
        <v>-1.4093952275542425E-3</v>
      </c>
      <c r="AB72" s="15">
        <f t="shared" si="19"/>
        <v>6.0158840655025608E-2</v>
      </c>
      <c r="AC72" s="15">
        <f t="shared" si="20"/>
        <v>6.0601890764077411E-2</v>
      </c>
      <c r="AD72" s="15">
        <f t="shared" si="21"/>
        <v>-3.2256882845446082E-2</v>
      </c>
      <c r="AE72" s="15">
        <f t="shared" si="22"/>
        <v>-3.2494444196475077E-2</v>
      </c>
    </row>
    <row r="73" spans="1:31">
      <c r="A73" s="15">
        <f t="shared" si="0"/>
        <v>0.01</v>
      </c>
      <c r="B73" s="15">
        <f t="shared" si="1"/>
        <v>0.99</v>
      </c>
      <c r="C73" s="16">
        <f t="shared" si="2"/>
        <v>0.05</v>
      </c>
      <c r="D73" s="16">
        <f t="shared" si="3"/>
        <v>0.1</v>
      </c>
      <c r="E73" s="19">
        <f t="shared" ref="E73:H73" si="95">E72-$G$34*X72</f>
        <v>0.15233736313348076</v>
      </c>
      <c r="F73" s="19">
        <f t="shared" si="95"/>
        <v>0.2046747262669614</v>
      </c>
      <c r="G73" s="19">
        <f t="shared" si="95"/>
        <v>0.25209454531542458</v>
      </c>
      <c r="H73" s="19">
        <f t="shared" si="95"/>
        <v>0.30418909063084892</v>
      </c>
      <c r="I73" s="15">
        <f t="shared" si="4"/>
        <v>2.8084340783370177E-2</v>
      </c>
      <c r="J73" s="15">
        <f t="shared" si="5"/>
        <v>0.50702062375374524</v>
      </c>
      <c r="K73" s="15">
        <f t="shared" si="6"/>
        <v>4.302363632885612E-2</v>
      </c>
      <c r="L73" s="15">
        <f t="shared" si="7"/>
        <v>0.51075425026045851</v>
      </c>
      <c r="M73" s="19">
        <f t="shared" ref="M73:P73" si="96">M72-$G$34*AB72</f>
        <v>-9.4149414828532368E-2</v>
      </c>
      <c r="N73" s="19">
        <f t="shared" si="96"/>
        <v>-4.7796572715072198E-2</v>
      </c>
      <c r="O73" s="19">
        <f t="shared" si="96"/>
        <v>0.77422440876001142</v>
      </c>
      <c r="P73" s="19">
        <f t="shared" si="96"/>
        <v>0.82624844126557961</v>
      </c>
      <c r="Q73" s="15">
        <f t="shared" si="8"/>
        <v>-7.2147997694518781E-2</v>
      </c>
      <c r="R73" s="15">
        <f t="shared" si="9"/>
        <v>0.48197082055572094</v>
      </c>
      <c r="S73" s="15">
        <f t="shared" si="10"/>
        <v>0.81455764580234924</v>
      </c>
      <c r="T73" s="15">
        <f t="shared" si="11"/>
        <v>0.69307985970450858</v>
      </c>
      <c r="U73" s="15">
        <f t="shared" si="12"/>
        <v>0.11137822772802027</v>
      </c>
      <c r="V73" s="15">
        <f t="shared" si="13"/>
        <v>4.4080784856547151E-2</v>
      </c>
      <c r="W73" s="17">
        <f t="shared" si="14"/>
        <v>0.1554590125845674</v>
      </c>
      <c r="X73" s="15">
        <f t="shared" si="15"/>
        <v>-7.497922979438419E-4</v>
      </c>
      <c r="Y73" s="18">
        <f t="shared" si="16"/>
        <v>-1.4995845958876838E-3</v>
      </c>
      <c r="Z73" s="18">
        <f t="shared" si="17"/>
        <v>-7.2259389633339769E-4</v>
      </c>
      <c r="AA73" s="18">
        <f t="shared" si="18"/>
        <v>-1.4451877926667954E-3</v>
      </c>
      <c r="AB73" s="15">
        <f t="shared" si="19"/>
        <v>5.9746950523715071E-2</v>
      </c>
      <c r="AC73" s="15">
        <f t="shared" si="20"/>
        <v>6.0186918421902526E-2</v>
      </c>
      <c r="AD73" s="15">
        <f t="shared" si="21"/>
        <v>-3.2023879959247069E-2</v>
      </c>
      <c r="AE73" s="15">
        <f t="shared" si="22"/>
        <v>-3.2259699177365743E-2</v>
      </c>
    </row>
    <row r="74" spans="1:31">
      <c r="A74" s="15">
        <f t="shared" si="0"/>
        <v>0.01</v>
      </c>
      <c r="B74" s="15">
        <f t="shared" si="1"/>
        <v>0.99</v>
      </c>
      <c r="C74" s="16">
        <f t="shared" si="2"/>
        <v>0.05</v>
      </c>
      <c r="D74" s="16">
        <f t="shared" si="3"/>
        <v>0.1</v>
      </c>
      <c r="E74" s="19">
        <f t="shared" ref="E74:H74" si="97">E73-$G$34*X73</f>
        <v>0.15248732159306952</v>
      </c>
      <c r="F74" s="19">
        <f t="shared" si="97"/>
        <v>0.20497464318613892</v>
      </c>
      <c r="G74" s="19">
        <f t="shared" si="97"/>
        <v>0.25223906409469127</v>
      </c>
      <c r="H74" s="19">
        <f t="shared" si="97"/>
        <v>0.3044781281893823</v>
      </c>
      <c r="I74" s="15">
        <f t="shared" si="4"/>
        <v>2.8121830398267367E-2</v>
      </c>
      <c r="J74" s="15">
        <f t="shared" si="5"/>
        <v>0.50702999430717055</v>
      </c>
      <c r="K74" s="15">
        <f t="shared" si="6"/>
        <v>4.3059766023672799E-2</v>
      </c>
      <c r="L74" s="15">
        <f t="shared" si="7"/>
        <v>0.51076327850211367</v>
      </c>
      <c r="M74" s="19">
        <f t="shared" ref="M74:P74" si="98">M73-$G$34*AB73</f>
        <v>-0.10609880493327538</v>
      </c>
      <c r="N74" s="19">
        <f t="shared" si="98"/>
        <v>-5.9833956399452701E-2</v>
      </c>
      <c r="O74" s="19">
        <f t="shared" si="98"/>
        <v>0.78062918475186083</v>
      </c>
      <c r="P74" s="19">
        <f t="shared" si="98"/>
        <v>0.83270038110105271</v>
      </c>
      <c r="Q74" s="15">
        <f t="shared" si="8"/>
        <v>-8.43562641976532E-2</v>
      </c>
      <c r="R74" s="15">
        <f t="shared" si="9"/>
        <v>0.47892343083770816</v>
      </c>
      <c r="S74" s="15">
        <f t="shared" si="10"/>
        <v>0.82111518776188031</v>
      </c>
      <c r="T74" s="15">
        <f t="shared" si="11"/>
        <v>0.69447301222685542</v>
      </c>
      <c r="U74" s="15">
        <f t="shared" si="12"/>
        <v>0.10994459199430343</v>
      </c>
      <c r="V74" s="15">
        <f t="shared" si="13"/>
        <v>4.366810025113417E-2</v>
      </c>
      <c r="W74" s="17">
        <f t="shared" si="14"/>
        <v>0.15361269224543761</v>
      </c>
      <c r="X74" s="15">
        <f t="shared" si="15"/>
        <v>-7.6691458449114737E-4</v>
      </c>
      <c r="Y74" s="18">
        <f t="shared" si="16"/>
        <v>-1.5338291689822947E-3</v>
      </c>
      <c r="Z74" s="18">
        <f t="shared" si="17"/>
        <v>-7.4005855934941871E-4</v>
      </c>
      <c r="AA74" s="18">
        <f t="shared" si="18"/>
        <v>-1.4801171186988374E-3</v>
      </c>
      <c r="AB74" s="15">
        <f t="shared" si="19"/>
        <v>5.9333943729403829E-2</v>
      </c>
      <c r="AC74" s="15">
        <f t="shared" si="20"/>
        <v>5.9770822172169939E-2</v>
      </c>
      <c r="AD74" s="15">
        <f t="shared" si="21"/>
        <v>-3.1793310425201088E-2</v>
      </c>
      <c r="AE74" s="15">
        <f t="shared" si="22"/>
        <v>-3.2027405971121428E-2</v>
      </c>
    </row>
    <row r="75" spans="1:31">
      <c r="A75" s="15">
        <f t="shared" si="0"/>
        <v>0.01</v>
      </c>
      <c r="B75" s="15">
        <f t="shared" si="1"/>
        <v>0.99</v>
      </c>
      <c r="C75" s="16">
        <f t="shared" si="2"/>
        <v>0.05</v>
      </c>
      <c r="D75" s="16">
        <f t="shared" si="3"/>
        <v>0.1</v>
      </c>
      <c r="E75" s="19">
        <f t="shared" ref="E75:H75" si="99">E74-$G$34*X74</f>
        <v>0.15264070450996775</v>
      </c>
      <c r="F75" s="19">
        <f t="shared" si="99"/>
        <v>0.20528140901993538</v>
      </c>
      <c r="G75" s="19">
        <f t="shared" si="99"/>
        <v>0.25238707580656117</v>
      </c>
      <c r="H75" s="19">
        <f t="shared" si="99"/>
        <v>0.30477415161312205</v>
      </c>
      <c r="I75" s="15">
        <f t="shared" si="4"/>
        <v>2.8160176127491929E-2</v>
      </c>
      <c r="J75" s="15">
        <f t="shared" si="5"/>
        <v>0.5070395788418145</v>
      </c>
      <c r="K75" s="15">
        <f t="shared" si="6"/>
        <v>4.3096768951640267E-2</v>
      </c>
      <c r="L75" s="15">
        <f t="shared" si="7"/>
        <v>0.51077252494370062</v>
      </c>
      <c r="M75" s="19">
        <f t="shared" ref="M75:P75" si="100">M74-$G$34*AB74</f>
        <v>-0.11796559367915614</v>
      </c>
      <c r="N75" s="19">
        <f t="shared" si="100"/>
        <v>-7.1788120833886693E-2</v>
      </c>
      <c r="O75" s="19">
        <f t="shared" si="100"/>
        <v>0.78698784683690104</v>
      </c>
      <c r="P75" s="19">
        <f t="shared" si="100"/>
        <v>0.83910586229527695</v>
      </c>
      <c r="Q75" s="15">
        <f t="shared" si="8"/>
        <v>-9.6480624676191729E-2</v>
      </c>
      <c r="R75" s="15">
        <f t="shared" si="9"/>
        <v>0.47589853665903231</v>
      </c>
      <c r="S75" s="15">
        <f t="shared" si="10"/>
        <v>0.82762620639342854</v>
      </c>
      <c r="T75" s="15">
        <f t="shared" si="11"/>
        <v>0.69585276982421207</v>
      </c>
      <c r="U75" s="15">
        <f t="shared" si="12"/>
        <v>0.10853072323051384</v>
      </c>
      <c r="V75" s="15">
        <f t="shared" si="13"/>
        <v>4.3261296510043977E-2</v>
      </c>
      <c r="W75" s="17">
        <f t="shared" si="14"/>
        <v>0.15179201974055781</v>
      </c>
      <c r="X75" s="15">
        <f t="shared" si="15"/>
        <v>-7.8360804141624726E-4</v>
      </c>
      <c r="Y75" s="18">
        <f t="shared" si="16"/>
        <v>-1.5672160828324945E-3</v>
      </c>
      <c r="Z75" s="18">
        <f t="shared" si="17"/>
        <v>-7.570950260423078E-4</v>
      </c>
      <c r="AA75" s="18">
        <f t="shared" si="18"/>
        <v>-1.5141900520846156E-3</v>
      </c>
      <c r="AB75" s="15">
        <f t="shared" si="19"/>
        <v>5.8920028625981044E-2</v>
      </c>
      <c r="AC75" s="15">
        <f t="shared" si="20"/>
        <v>5.935381190515774E-2</v>
      </c>
      <c r="AD75" s="15">
        <f t="shared" si="21"/>
        <v>-3.1565149484549193E-2</v>
      </c>
      <c r="AE75" s="15">
        <f t="shared" si="22"/>
        <v>-3.1797539630488002E-2</v>
      </c>
    </row>
    <row r="76" spans="1:31">
      <c r="A76" s="15">
        <f t="shared" si="0"/>
        <v>0.01</v>
      </c>
      <c r="B76" s="15">
        <f t="shared" si="1"/>
        <v>0.99</v>
      </c>
      <c r="C76" s="16">
        <f t="shared" si="2"/>
        <v>0.05</v>
      </c>
      <c r="D76" s="16">
        <f t="shared" si="3"/>
        <v>0.1</v>
      </c>
      <c r="E76" s="19">
        <f t="shared" ref="E76:H76" si="101">E75-$G$34*X75</f>
        <v>0.15279742611825101</v>
      </c>
      <c r="F76" s="19">
        <f t="shared" si="101"/>
        <v>0.2055948522365019</v>
      </c>
      <c r="G76" s="19">
        <f t="shared" si="101"/>
        <v>0.25253849481176965</v>
      </c>
      <c r="H76" s="19">
        <f t="shared" si="101"/>
        <v>0.30507698962353896</v>
      </c>
      <c r="I76" s="15">
        <f t="shared" si="4"/>
        <v>2.8199356529562743E-2</v>
      </c>
      <c r="J76" s="15">
        <f t="shared" si="5"/>
        <v>0.50704937199801869</v>
      </c>
      <c r="K76" s="15">
        <f t="shared" si="6"/>
        <v>4.3134623702942382E-2</v>
      </c>
      <c r="L76" s="15">
        <f t="shared" si="7"/>
        <v>0.51078198423472609</v>
      </c>
      <c r="M76" s="19">
        <f t="shared" ref="M76:P76" si="102">M75-$G$34*AB75</f>
        <v>-0.12974959940435235</v>
      </c>
      <c r="N76" s="19">
        <f t="shared" si="102"/>
        <v>-8.3658883214918239E-2</v>
      </c>
      <c r="O76" s="19">
        <f t="shared" si="102"/>
        <v>0.79330087673381089</v>
      </c>
      <c r="P76" s="19">
        <f t="shared" si="102"/>
        <v>0.84546537022137458</v>
      </c>
      <c r="Q76" s="15">
        <f t="shared" si="8"/>
        <v>-0.10852090326234852</v>
      </c>
      <c r="R76" s="15">
        <f t="shared" si="9"/>
        <v>0.47289636843833627</v>
      </c>
      <c r="S76" s="15">
        <f t="shared" si="10"/>
        <v>0.8340911907567774</v>
      </c>
      <c r="T76" s="15">
        <f t="shared" si="11"/>
        <v>0.69721929502374924</v>
      </c>
      <c r="U76" s="15">
        <f t="shared" si="12"/>
        <v>0.10713652395669998</v>
      </c>
      <c r="V76" s="15">
        <f t="shared" si="13"/>
        <v>4.2860270603195187E-2</v>
      </c>
      <c r="W76" s="17">
        <f t="shared" si="14"/>
        <v>0.14999679455989517</v>
      </c>
      <c r="X76" s="15">
        <f t="shared" si="15"/>
        <v>-7.9987659538346761E-4</v>
      </c>
      <c r="Y76" s="18">
        <f t="shared" si="16"/>
        <v>-1.5997531907669352E-3</v>
      </c>
      <c r="Z76" s="18">
        <f t="shared" si="17"/>
        <v>-7.7370698880768014E-4</v>
      </c>
      <c r="AA76" s="18">
        <f t="shared" si="18"/>
        <v>-1.5474139776153603E-3</v>
      </c>
      <c r="AB76" s="15">
        <f t="shared" si="19"/>
        <v>5.8505407692412345E-2</v>
      </c>
      <c r="AC76" s="15">
        <f t="shared" si="20"/>
        <v>5.8936091591705507E-2</v>
      </c>
      <c r="AD76" s="15">
        <f t="shared" si="21"/>
        <v>-3.1339372362033123E-2</v>
      </c>
      <c r="AE76" s="15">
        <f t="shared" si="22"/>
        <v>-3.1570075191440651E-2</v>
      </c>
    </row>
    <row r="77" spans="1:31">
      <c r="A77" s="15">
        <f t="shared" si="0"/>
        <v>0.01</v>
      </c>
      <c r="B77" s="15">
        <f t="shared" si="1"/>
        <v>0.99</v>
      </c>
      <c r="C77" s="16">
        <f t="shared" si="2"/>
        <v>0.05</v>
      </c>
      <c r="D77" s="16">
        <f t="shared" si="3"/>
        <v>0.1</v>
      </c>
      <c r="E77" s="19">
        <f t="shared" ref="E77:H77" si="103">E76-$G$34*X76</f>
        <v>0.15295740143732769</v>
      </c>
      <c r="F77" s="19">
        <f t="shared" si="103"/>
        <v>0.20591480287465527</v>
      </c>
      <c r="G77" s="19">
        <f t="shared" si="103"/>
        <v>0.25269323620953121</v>
      </c>
      <c r="H77" s="19">
        <f t="shared" si="103"/>
        <v>0.30538647241906203</v>
      </c>
      <c r="I77" s="15">
        <f t="shared" si="4"/>
        <v>2.8239350359331915E-2</v>
      </c>
      <c r="J77" s="15">
        <f t="shared" si="5"/>
        <v>0.50705936846520216</v>
      </c>
      <c r="K77" s="15">
        <f t="shared" si="6"/>
        <v>4.3173309052382765E-2</v>
      </c>
      <c r="L77" s="15">
        <f t="shared" si="7"/>
        <v>0.51079165107083535</v>
      </c>
      <c r="M77" s="19">
        <f t="shared" ref="M77:P77" si="104">M76-$G$34*AB76</f>
        <v>-0.14145068094283481</v>
      </c>
      <c r="N77" s="19">
        <f t="shared" si="104"/>
        <v>-9.5446101533259345E-2</v>
      </c>
      <c r="O77" s="19">
        <f t="shared" si="104"/>
        <v>0.79956875120621751</v>
      </c>
      <c r="P77" s="19">
        <f t="shared" si="104"/>
        <v>0.85177938525966268</v>
      </c>
      <c r="Q77" s="15">
        <f t="shared" si="8"/>
        <v>-0.12047696473829475</v>
      </c>
      <c r="R77" s="15">
        <f t="shared" si="9"/>
        <v>0.46991713699125143</v>
      </c>
      <c r="S77" s="15">
        <f t="shared" si="10"/>
        <v>0.84051062457601922</v>
      </c>
      <c r="T77" s="15">
        <f t="shared" si="11"/>
        <v>0.69857274854025153</v>
      </c>
      <c r="U77" s="15">
        <f t="shared" si="12"/>
        <v>0.10576188644911476</v>
      </c>
      <c r="V77" s="15">
        <f t="shared" si="13"/>
        <v>4.2464921446691728E-2</v>
      </c>
      <c r="W77" s="17">
        <f t="shared" si="14"/>
        <v>0.1482268078958065</v>
      </c>
      <c r="X77" s="15">
        <f t="shared" si="15"/>
        <v>-8.1572441766112128E-4</v>
      </c>
      <c r="Y77" s="18">
        <f t="shared" si="16"/>
        <v>-1.6314488353222426E-3</v>
      </c>
      <c r="Z77" s="18">
        <f t="shared" si="17"/>
        <v>-7.8989839337206033E-4</v>
      </c>
      <c r="AA77" s="18">
        <f t="shared" si="18"/>
        <v>-1.5797967867441207E-3</v>
      </c>
      <c r="AB77" s="15">
        <f t="shared" si="19"/>
        <v>5.8090277446764156E-2</v>
      </c>
      <c r="AC77" s="15">
        <f t="shared" si="20"/>
        <v>5.8517859196663018E-2</v>
      </c>
      <c r="AD77" s="15">
        <f t="shared" si="21"/>
        <v>-3.111595428368237E-2</v>
      </c>
      <c r="AE77" s="15">
        <f t="shared" si="22"/>
        <v>-3.1344987691115871E-2</v>
      </c>
    </row>
    <row r="78" spans="1:31">
      <c r="A78" s="15">
        <f t="shared" si="0"/>
        <v>0.01</v>
      </c>
      <c r="B78" s="15">
        <f t="shared" si="1"/>
        <v>0.99</v>
      </c>
      <c r="C78" s="16">
        <f t="shared" si="2"/>
        <v>0.05</v>
      </c>
      <c r="D78" s="16">
        <f t="shared" si="3"/>
        <v>0.1</v>
      </c>
      <c r="E78" s="19">
        <f t="shared" ref="E78:H78" si="105">E77-$G$34*X77</f>
        <v>0.15312054632085992</v>
      </c>
      <c r="F78" s="19">
        <f t="shared" si="105"/>
        <v>0.20624109264171972</v>
      </c>
      <c r="G78" s="19">
        <f t="shared" si="105"/>
        <v>0.25285121588820564</v>
      </c>
      <c r="H78" s="19">
        <f t="shared" si="105"/>
        <v>0.30570243177641088</v>
      </c>
      <c r="I78" s="15">
        <f t="shared" si="4"/>
        <v>2.8280136580214971E-2</v>
      </c>
      <c r="J78" s="15">
        <f t="shared" si="5"/>
        <v>0.50706956298491779</v>
      </c>
      <c r="K78" s="15">
        <f t="shared" si="6"/>
        <v>4.3212803972051371E-2</v>
      </c>
      <c r="L78" s="15">
        <f t="shared" si="7"/>
        <v>0.510801520196977</v>
      </c>
      <c r="M78" s="19">
        <f t="shared" ref="M78:P78" si="106">M77-$G$34*AB77</f>
        <v>-0.15306873643218763</v>
      </c>
      <c r="N78" s="19">
        <f t="shared" si="106"/>
        <v>-0.10714967337259194</v>
      </c>
      <c r="O78" s="19">
        <f t="shared" si="106"/>
        <v>0.80579194206295401</v>
      </c>
      <c r="P78" s="19">
        <f t="shared" si="106"/>
        <v>0.85804838279788587</v>
      </c>
      <c r="Q78" s="15">
        <f t="shared" si="8"/>
        <v>-0.13234871333665246</v>
      </c>
      <c r="R78" s="15">
        <f t="shared" si="9"/>
        <v>0.46696103397096206</v>
      </c>
      <c r="S78" s="15">
        <f t="shared" si="10"/>
        <v>0.84688498625434805</v>
      </c>
      <c r="T78" s="15">
        <f t="shared" si="11"/>
        <v>0.69991328927320884</v>
      </c>
      <c r="U78" s="15">
        <f t="shared" si="12"/>
        <v>0.10440669328390537</v>
      </c>
      <c r="V78" s="15">
        <f t="shared" si="13"/>
        <v>4.2075149870144504E-2</v>
      </c>
      <c r="W78" s="17">
        <f t="shared" si="14"/>
        <v>0.14648184315404988</v>
      </c>
      <c r="X78" s="15">
        <f t="shared" si="15"/>
        <v>-8.3115590838466987E-4</v>
      </c>
      <c r="Y78" s="18">
        <f t="shared" si="16"/>
        <v>-1.6623118167693397E-3</v>
      </c>
      <c r="Z78" s="18">
        <f t="shared" si="17"/>
        <v>-8.0567342303724154E-4</v>
      </c>
      <c r="AA78" s="18">
        <f t="shared" si="18"/>
        <v>-1.6113468460744831E-3</v>
      </c>
      <c r="AB78" s="15">
        <f t="shared" si="19"/>
        <v>5.7674828379072132E-2</v>
      </c>
      <c r="AC78" s="15">
        <f t="shared" si="20"/>
        <v>5.809930661132201E-2</v>
      </c>
      <c r="AD78" s="15">
        <f t="shared" si="21"/>
        <v>-3.0894870493560003E-2</v>
      </c>
      <c r="AE78" s="15">
        <f t="shared" si="22"/>
        <v>-3.1122252184693978E-2</v>
      </c>
    </row>
    <row r="79" spans="1:31">
      <c r="A79" s="15">
        <f t="shared" si="0"/>
        <v>0.01</v>
      </c>
      <c r="B79" s="15">
        <f t="shared" si="1"/>
        <v>0.99</v>
      </c>
      <c r="C79" s="16">
        <f t="shared" si="2"/>
        <v>0.05</v>
      </c>
      <c r="D79" s="16">
        <f t="shared" si="3"/>
        <v>0.1</v>
      </c>
      <c r="E79" s="19">
        <f t="shared" ref="E79:H79" si="107">E78-$G$34*X78</f>
        <v>0.15328677750253686</v>
      </c>
      <c r="F79" s="19">
        <f t="shared" si="107"/>
        <v>0.2065735550050736</v>
      </c>
      <c r="G79" s="19">
        <f t="shared" si="107"/>
        <v>0.25301235057281307</v>
      </c>
      <c r="H79" s="19">
        <f t="shared" si="107"/>
        <v>0.3060247011456258</v>
      </c>
      <c r="I79" s="15">
        <f t="shared" si="4"/>
        <v>2.8321694375634202E-2</v>
      </c>
      <c r="J79" s="15">
        <f t="shared" si="5"/>
        <v>0.507079950353714</v>
      </c>
      <c r="K79" s="15">
        <f t="shared" si="6"/>
        <v>4.3253087643203236E-2</v>
      </c>
      <c r="L79" s="15">
        <f t="shared" si="7"/>
        <v>0.51081158641037328</v>
      </c>
      <c r="M79" s="19">
        <f t="shared" ref="M79:P79" si="108">M78-$G$34*AB78</f>
        <v>-0.16460370210800207</v>
      </c>
      <c r="N79" s="19">
        <f t="shared" si="108"/>
        <v>-0.11876953469485635</v>
      </c>
      <c r="O79" s="19">
        <f t="shared" si="108"/>
        <v>0.81197091616166606</v>
      </c>
      <c r="P79" s="19">
        <f t="shared" si="108"/>
        <v>0.86427283323482462</v>
      </c>
      <c r="Q79" s="15">
        <f t="shared" si="8"/>
        <v>-0.14413609152766466</v>
      </c>
      <c r="R79" s="15">
        <f t="shared" si="9"/>
        <v>0.46402823232612245</v>
      </c>
      <c r="S79" s="15">
        <f t="shared" si="10"/>
        <v>0.85321474889198612</v>
      </c>
      <c r="T79" s="15">
        <f t="shared" si="11"/>
        <v>0.70124107430555827</v>
      </c>
      <c r="U79" s="15">
        <f t="shared" si="12"/>
        <v>0.1030708178745917</v>
      </c>
      <c r="V79" s="15">
        <f t="shared" si="13"/>
        <v>4.1690858584104061E-2</v>
      </c>
      <c r="W79" s="17">
        <f t="shared" si="14"/>
        <v>0.14476167645869575</v>
      </c>
      <c r="X79" s="15">
        <f t="shared" si="15"/>
        <v>-8.4617568098571509E-4</v>
      </c>
      <c r="Y79" s="18">
        <f t="shared" si="16"/>
        <v>-1.6923513619714302E-3</v>
      </c>
      <c r="Z79" s="18">
        <f t="shared" si="17"/>
        <v>-8.2103648306964356E-4</v>
      </c>
      <c r="AA79" s="18">
        <f t="shared" si="18"/>
        <v>-1.6420729661392871E-3</v>
      </c>
      <c r="AB79" s="15">
        <f t="shared" si="19"/>
        <v>5.7259244902196006E-2</v>
      </c>
      <c r="AC79" s="15">
        <f t="shared" si="20"/>
        <v>5.7680619603966546E-2</v>
      </c>
      <c r="AD79" s="15">
        <f t="shared" si="21"/>
        <v>-3.0676096269513318E-2</v>
      </c>
      <c r="AE79" s="15">
        <f t="shared" si="22"/>
        <v>-3.0901843761278705E-2</v>
      </c>
    </row>
    <row r="80" spans="1:31">
      <c r="A80" s="15">
        <f t="shared" si="0"/>
        <v>0.01</v>
      </c>
      <c r="B80" s="15">
        <f t="shared" si="1"/>
        <v>0.99</v>
      </c>
      <c r="C80" s="16">
        <f t="shared" si="2"/>
        <v>0.05</v>
      </c>
      <c r="D80" s="16">
        <f t="shared" si="3"/>
        <v>0.1</v>
      </c>
      <c r="E80" s="19">
        <f t="shared" ref="E80:H80" si="109">E79-$G$34*X79</f>
        <v>0.15345601263873401</v>
      </c>
      <c r="F80" s="19">
        <f t="shared" si="109"/>
        <v>0.20691202527746788</v>
      </c>
      <c r="G80" s="19">
        <f t="shared" si="109"/>
        <v>0.253176557869427</v>
      </c>
      <c r="H80" s="19">
        <f t="shared" si="109"/>
        <v>0.30635311573885365</v>
      </c>
      <c r="I80" s="15">
        <f t="shared" si="4"/>
        <v>2.8364003159683491E-2</v>
      </c>
      <c r="J80" s="15">
        <f t="shared" si="5"/>
        <v>0.50709052542579969</v>
      </c>
      <c r="K80" s="15">
        <f t="shared" si="6"/>
        <v>4.3294139467356718E-2</v>
      </c>
      <c r="L80" s="15">
        <f t="shared" si="7"/>
        <v>0.51082184456329316</v>
      </c>
      <c r="M80" s="19">
        <f t="shared" ref="M80:P80" si="110">M79-$G$34*AB79</f>
        <v>-0.17605555108844129</v>
      </c>
      <c r="N80" s="19">
        <f t="shared" si="110"/>
        <v>-0.13030565861564966</v>
      </c>
      <c r="O80" s="19">
        <f t="shared" si="110"/>
        <v>0.81810613541556876</v>
      </c>
      <c r="P80" s="19">
        <f t="shared" si="110"/>
        <v>0.87045320198708032</v>
      </c>
      <c r="Q80" s="15">
        <f t="shared" si="8"/>
        <v>-0.15583907879664732</v>
      </c>
      <c r="R80" s="15">
        <f t="shared" si="9"/>
        <v>0.46111888677392204</v>
      </c>
      <c r="S80" s="15">
        <f t="shared" si="10"/>
        <v>0.85950038030701637</v>
      </c>
      <c r="T80" s="15">
        <f t="shared" si="11"/>
        <v>0.70255625890396978</v>
      </c>
      <c r="U80" s="15">
        <f t="shared" si="12"/>
        <v>0.10175412500207134</v>
      </c>
      <c r="V80" s="15">
        <f t="shared" si="13"/>
        <v>4.1311952147640822E-2</v>
      </c>
      <c r="W80" s="17">
        <f t="shared" si="14"/>
        <v>0.14306607714971217</v>
      </c>
      <c r="X80" s="15">
        <f t="shared" si="15"/>
        <v>-8.6078854683412683E-4</v>
      </c>
      <c r="Y80" s="18">
        <f t="shared" si="16"/>
        <v>-1.7215770936682537E-3</v>
      </c>
      <c r="Z80" s="18">
        <f t="shared" si="17"/>
        <v>-8.3599218528340117E-4</v>
      </c>
      <c r="AA80" s="18">
        <f t="shared" si="18"/>
        <v>-1.6719843705668023E-3</v>
      </c>
      <c r="AB80" s="15">
        <f t="shared" si="19"/>
        <v>5.6843705319775034E-2</v>
      </c>
      <c r="AC80" s="15">
        <f t="shared" si="20"/>
        <v>5.7261977787649708E-2</v>
      </c>
      <c r="AD80" s="15">
        <f t="shared" si="21"/>
        <v>-3.045960693797406E-2</v>
      </c>
      <c r="AE80" s="15">
        <f t="shared" si="22"/>
        <v>-3.0683737558818841E-2</v>
      </c>
    </row>
    <row r="81" spans="1:31">
      <c r="A81" s="15">
        <f t="shared" si="0"/>
        <v>0.01</v>
      </c>
      <c r="B81" s="15">
        <f t="shared" si="1"/>
        <v>0.99</v>
      </c>
      <c r="C81" s="16">
        <f t="shared" si="2"/>
        <v>0.05</v>
      </c>
      <c r="D81" s="16">
        <f t="shared" si="3"/>
        <v>0.1</v>
      </c>
      <c r="E81" s="19">
        <f t="shared" ref="E81:H81" si="111">E80-$G$34*X80</f>
        <v>0.15362817034810083</v>
      </c>
      <c r="F81" s="19">
        <f t="shared" si="111"/>
        <v>0.20725634069620152</v>
      </c>
      <c r="G81" s="19">
        <f t="shared" si="111"/>
        <v>0.2533437563064837</v>
      </c>
      <c r="H81" s="19">
        <f t="shared" si="111"/>
        <v>0.30668751261296701</v>
      </c>
      <c r="I81" s="15">
        <f t="shared" si="4"/>
        <v>2.8407042587025196E-2</v>
      </c>
      <c r="J81" s="15">
        <f t="shared" si="5"/>
        <v>0.50710128311551961</v>
      </c>
      <c r="K81" s="15">
        <f t="shared" si="6"/>
        <v>4.3335939076620887E-2</v>
      </c>
      <c r="L81" s="15">
        <f t="shared" si="7"/>
        <v>0.51083228956563365</v>
      </c>
      <c r="M81" s="19">
        <f t="shared" ref="M81:P81" si="112">M80-$G$34*AB80</f>
        <v>-0.18742429215239628</v>
      </c>
      <c r="N81" s="19">
        <f t="shared" si="112"/>
        <v>-0.1417580541731796</v>
      </c>
      <c r="O81" s="19">
        <f t="shared" si="112"/>
        <v>0.8241980568031636</v>
      </c>
      <c r="P81" s="19">
        <f t="shared" si="112"/>
        <v>0.87658994949884406</v>
      </c>
      <c r="Q81" s="15">
        <f t="shared" si="8"/>
        <v>-0.16745769041515263</v>
      </c>
      <c r="R81" s="15">
        <f t="shared" si="9"/>
        <v>0.45823313428616547</v>
      </c>
      <c r="S81" s="15">
        <f t="shared" si="10"/>
        <v>0.86574234305891984</v>
      </c>
      <c r="T81" s="15">
        <f t="shared" si="11"/>
        <v>0.70385899652057904</v>
      </c>
      <c r="U81" s="15">
        <f t="shared" si="12"/>
        <v>0.10045647133599982</v>
      </c>
      <c r="V81" s="15">
        <f t="shared" si="13"/>
        <v>4.0938336936104998E-2</v>
      </c>
      <c r="W81" s="17">
        <f t="shared" si="14"/>
        <v>0.14139480827210482</v>
      </c>
      <c r="X81" s="15">
        <f t="shared" si="15"/>
        <v>-8.7499950013630173E-4</v>
      </c>
      <c r="Y81" s="18">
        <f t="shared" si="16"/>
        <v>-1.7499990002726035E-3</v>
      </c>
      <c r="Z81" s="18">
        <f t="shared" si="17"/>
        <v>-8.505453328616011E-4</v>
      </c>
      <c r="AA81" s="18">
        <f t="shared" si="18"/>
        <v>-1.7010906657232022E-3</v>
      </c>
      <c r="AB81" s="15">
        <f t="shared" si="19"/>
        <v>5.6428381810381185E-2</v>
      </c>
      <c r="AC81" s="15">
        <f t="shared" si="20"/>
        <v>5.6843554604286479E-2</v>
      </c>
      <c r="AD81" s="15">
        <f t="shared" si="21"/>
        <v>-3.0245377887851178E-2</v>
      </c>
      <c r="AE81" s="15">
        <f t="shared" si="22"/>
        <v>-3.0467908778115168E-2</v>
      </c>
    </row>
    <row r="82" spans="1:31">
      <c r="A82" s="15">
        <f t="shared" si="0"/>
        <v>0.01</v>
      </c>
      <c r="B82" s="15">
        <f t="shared" si="1"/>
        <v>0.99</v>
      </c>
      <c r="C82" s="16">
        <f t="shared" si="2"/>
        <v>0.05</v>
      </c>
      <c r="D82" s="16">
        <f t="shared" si="3"/>
        <v>0.1</v>
      </c>
      <c r="E82" s="19">
        <f t="shared" ref="E82:H82" si="113">E81-$G$34*X81</f>
        <v>0.15380317024812809</v>
      </c>
      <c r="F82" s="19">
        <f t="shared" si="113"/>
        <v>0.20760634049625604</v>
      </c>
      <c r="G82" s="19">
        <f t="shared" si="113"/>
        <v>0.25351386537305604</v>
      </c>
      <c r="H82" s="19">
        <f t="shared" si="113"/>
        <v>0.30702773074611167</v>
      </c>
      <c r="I82" s="15">
        <f t="shared" si="4"/>
        <v>2.845079256203201E-2</v>
      </c>
      <c r="J82" s="15">
        <f t="shared" si="5"/>
        <v>0.50711221839963871</v>
      </c>
      <c r="K82" s="15">
        <f t="shared" si="6"/>
        <v>4.337846634326397E-2</v>
      </c>
      <c r="L82" s="15">
        <f t="shared" si="7"/>
        <v>0.51084291638731183</v>
      </c>
      <c r="M82" s="19">
        <f t="shared" ref="M82:P82" si="114">M81-$G$34*AB81</f>
        <v>-0.19870996851447253</v>
      </c>
      <c r="N82" s="19">
        <f t="shared" si="114"/>
        <v>-0.15312676509403689</v>
      </c>
      <c r="O82" s="19">
        <f t="shared" si="114"/>
        <v>0.83024713238073389</v>
      </c>
      <c r="P82" s="19">
        <f t="shared" si="114"/>
        <v>0.88268353125446708</v>
      </c>
      <c r="Q82" s="15">
        <f t="shared" si="8"/>
        <v>-0.17899197620908913</v>
      </c>
      <c r="R82" s="15">
        <f t="shared" si="9"/>
        <v>0.45537109458631952</v>
      </c>
      <c r="S82" s="15">
        <f t="shared" si="10"/>
        <v>0.87194109447461532</v>
      </c>
      <c r="T82" s="15">
        <f t="shared" si="11"/>
        <v>0.70514943879607117</v>
      </c>
      <c r="U82" s="15">
        <f t="shared" si="12"/>
        <v>9.9177705946508182E-2</v>
      </c>
      <c r="V82" s="15">
        <f t="shared" si="13"/>
        <v>4.0569921109096602E-2</v>
      </c>
      <c r="W82" s="17">
        <f t="shared" si="14"/>
        <v>0.13974762705560478</v>
      </c>
      <c r="X82" s="15">
        <f t="shared" si="15"/>
        <v>-8.8881370312834408E-4</v>
      </c>
      <c r="Y82" s="18">
        <f t="shared" si="16"/>
        <v>-1.7776274062566882E-3</v>
      </c>
      <c r="Z82" s="18">
        <f t="shared" si="17"/>
        <v>-8.6470090545584717E-4</v>
      </c>
      <c r="AA82" s="18">
        <f t="shared" si="18"/>
        <v>-1.7294018109116943E-3</v>
      </c>
      <c r="AB82" s="15">
        <f t="shared" si="19"/>
        <v>5.6013440426953554E-2</v>
      </c>
      <c r="AC82" s="15">
        <f t="shared" si="20"/>
        <v>5.642551732414005E-2</v>
      </c>
      <c r="AD82" s="15">
        <f t="shared" si="21"/>
        <v>-3.0033384583557619E-2</v>
      </c>
      <c r="AE82" s="15">
        <f t="shared" si="22"/>
        <v>-3.0254332695954692E-2</v>
      </c>
    </row>
    <row r="83" spans="1:31">
      <c r="A83" s="15">
        <f t="shared" si="0"/>
        <v>0.01</v>
      </c>
      <c r="B83" s="15">
        <f t="shared" si="1"/>
        <v>0.99</v>
      </c>
      <c r="C83" s="16">
        <f t="shared" si="2"/>
        <v>0.05</v>
      </c>
      <c r="D83" s="16">
        <f t="shared" si="3"/>
        <v>0.1</v>
      </c>
      <c r="E83" s="19">
        <f t="shared" ref="E83:H83" si="115">E82-$G$34*X82</f>
        <v>0.15398093298875376</v>
      </c>
      <c r="F83" s="19">
        <f t="shared" si="115"/>
        <v>0.20796186597750738</v>
      </c>
      <c r="G83" s="19">
        <f t="shared" si="115"/>
        <v>0.25368680555414719</v>
      </c>
      <c r="H83" s="19">
        <f t="shared" si="115"/>
        <v>0.30737361110829403</v>
      </c>
      <c r="I83" s="15">
        <f t="shared" si="4"/>
        <v>2.8495233247188428E-2</v>
      </c>
      <c r="J83" s="15">
        <f t="shared" si="5"/>
        <v>0.50712332631944301</v>
      </c>
      <c r="K83" s="15">
        <f t="shared" si="6"/>
        <v>4.3421701388536765E-2</v>
      </c>
      <c r="L83" s="15">
        <f t="shared" si="7"/>
        <v>0.5108537200604697</v>
      </c>
      <c r="M83" s="19">
        <f t="shared" ref="M83:P83" si="116">M82-$G$34*AB82</f>
        <v>-0.20991265659986325</v>
      </c>
      <c r="N83" s="19">
        <f t="shared" si="116"/>
        <v>-0.16441186855886489</v>
      </c>
      <c r="O83" s="19">
        <f t="shared" si="116"/>
        <v>0.83625380929744542</v>
      </c>
      <c r="P83" s="19">
        <f t="shared" si="116"/>
        <v>0.88873439779365804</v>
      </c>
      <c r="Q83" s="15">
        <f t="shared" si="8"/>
        <v>-0.19044201932686272</v>
      </c>
      <c r="R83" s="15">
        <f t="shared" si="9"/>
        <v>0.45253287065556563</v>
      </c>
      <c r="S83" s="15">
        <f t="shared" si="10"/>
        <v>0.87809708667681718</v>
      </c>
      <c r="T83" s="15">
        <f t="shared" si="11"/>
        <v>0.70642773556402527</v>
      </c>
      <c r="U83" s="15">
        <f t="shared" si="12"/>
        <v>9.7917670805327789E-2</v>
      </c>
      <c r="V83" s="15">
        <f t="shared" si="13"/>
        <v>4.0206614578673187E-2</v>
      </c>
      <c r="W83" s="17">
        <f t="shared" si="14"/>
        <v>0.13812428538400098</v>
      </c>
      <c r="X83" s="15">
        <f t="shared" si="15"/>
        <v>-9.0223647159882363E-4</v>
      </c>
      <c r="Y83" s="18">
        <f t="shared" si="16"/>
        <v>-1.8044729431976473E-3</v>
      </c>
      <c r="Z83" s="18">
        <f t="shared" si="17"/>
        <v>-8.7846404460019975E-4</v>
      </c>
      <c r="AA83" s="18">
        <f t="shared" si="18"/>
        <v>-1.7569280892003995E-3</v>
      </c>
      <c r="AB83" s="15">
        <f t="shared" si="19"/>
        <v>5.5599041110593078E-2</v>
      </c>
      <c r="AC83" s="15">
        <f t="shared" si="20"/>
        <v>5.6008027059773008E-2</v>
      </c>
      <c r="AD83" s="15">
        <f t="shared" si="21"/>
        <v>-2.9823602577211498E-2</v>
      </c>
      <c r="AE83" s="15">
        <f t="shared" si="22"/>
        <v>-3.0042984677412538E-2</v>
      </c>
    </row>
    <row r="84" spans="1:31">
      <c r="A84" s="15">
        <f t="shared" si="0"/>
        <v>0.01</v>
      </c>
      <c r="B84" s="15">
        <f t="shared" si="1"/>
        <v>0.99</v>
      </c>
      <c r="C84" s="16">
        <f t="shared" si="2"/>
        <v>0.05</v>
      </c>
      <c r="D84" s="16">
        <f t="shared" si="3"/>
        <v>0.1</v>
      </c>
      <c r="E84" s="19">
        <f t="shared" ref="E84:H84" si="117">E83-$G$34*X83</f>
        <v>0.15416138028307352</v>
      </c>
      <c r="F84" s="19">
        <f t="shared" si="117"/>
        <v>0.2083227605661469</v>
      </c>
      <c r="G84" s="19">
        <f t="shared" si="117"/>
        <v>0.25386249836306723</v>
      </c>
      <c r="H84" s="19">
        <f t="shared" si="117"/>
        <v>0.30772499672613413</v>
      </c>
      <c r="I84" s="15">
        <f t="shared" si="4"/>
        <v>2.8540345070768369E-2</v>
      </c>
      <c r="J84" s="15">
        <f t="shared" si="5"/>
        <v>0.50713460198265858</v>
      </c>
      <c r="K84" s="15">
        <f t="shared" si="6"/>
        <v>4.3465624590766777E-2</v>
      </c>
      <c r="L84" s="15">
        <f t="shared" si="7"/>
        <v>0.5108646956814975</v>
      </c>
      <c r="M84" s="19">
        <f t="shared" ref="M84:P84" si="118">M83-$G$34*AB83</f>
        <v>-0.22103246482198186</v>
      </c>
      <c r="N84" s="19">
        <f t="shared" si="118"/>
        <v>-0.1756134739708195</v>
      </c>
      <c r="O84" s="19">
        <f t="shared" si="118"/>
        <v>0.8422185298128877</v>
      </c>
      <c r="P84" s="19">
        <f t="shared" si="118"/>
        <v>0.89474299472914054</v>
      </c>
      <c r="Q84" s="15">
        <f t="shared" si="8"/>
        <v>-0.20180793501041505</v>
      </c>
      <c r="R84" s="15">
        <f t="shared" si="9"/>
        <v>0.44971854924598481</v>
      </c>
      <c r="S84" s="15">
        <f t="shared" si="10"/>
        <v>0.88421076661453279</v>
      </c>
      <c r="T84" s="15">
        <f t="shared" si="11"/>
        <v>0.70769403485643723</v>
      </c>
      <c r="U84" s="15">
        <f t="shared" si="12"/>
        <v>9.6676201275496781E-2</v>
      </c>
      <c r="V84" s="15">
        <f t="shared" si="13"/>
        <v>3.9848328977819238E-2</v>
      </c>
      <c r="W84" s="17">
        <f t="shared" si="14"/>
        <v>0.13652453025331601</v>
      </c>
      <c r="X84" s="15">
        <f t="shared" si="15"/>
        <v>-9.1527326077175649E-4</v>
      </c>
      <c r="Y84" s="18">
        <f t="shared" si="16"/>
        <v>-1.830546521543513E-3</v>
      </c>
      <c r="Z84" s="18">
        <f t="shared" si="17"/>
        <v>-8.9184003947145928E-4</v>
      </c>
      <c r="AA84" s="18">
        <f t="shared" si="18"/>
        <v>-1.7836800789429186E-3</v>
      </c>
      <c r="AB84" s="15">
        <f t="shared" si="19"/>
        <v>5.5185337717795123E-2</v>
      </c>
      <c r="AC84" s="15">
        <f t="shared" si="20"/>
        <v>5.5591238793534545E-2</v>
      </c>
      <c r="AD84" s="15">
        <f t="shared" si="21"/>
        <v>-2.9616007520049576E-2</v>
      </c>
      <c r="AE84" s="15">
        <f t="shared" si="22"/>
        <v>-2.983384018736002E-2</v>
      </c>
    </row>
    <row r="85" spans="1:31">
      <c r="A85" s="15">
        <f t="shared" si="0"/>
        <v>0.01</v>
      </c>
      <c r="B85" s="15">
        <f t="shared" si="1"/>
        <v>0.99</v>
      </c>
      <c r="C85" s="16">
        <f t="shared" si="2"/>
        <v>0.05</v>
      </c>
      <c r="D85" s="16">
        <f t="shared" si="3"/>
        <v>0.1</v>
      </c>
      <c r="E85" s="19">
        <f t="shared" ref="E85:H85" si="119">E84-$G$34*X84</f>
        <v>0.15434443493522787</v>
      </c>
      <c r="F85" s="19">
        <f t="shared" si="119"/>
        <v>0.2086888698704556</v>
      </c>
      <c r="G85" s="19">
        <f t="shared" si="119"/>
        <v>0.25404086637096152</v>
      </c>
      <c r="H85" s="19">
        <f t="shared" si="119"/>
        <v>0.30808173274192269</v>
      </c>
      <c r="I85" s="15">
        <f t="shared" si="4"/>
        <v>2.8586108733806952E-2</v>
      </c>
      <c r="J85" s="15">
        <f t="shared" si="5"/>
        <v>0.50714604056519452</v>
      </c>
      <c r="K85" s="15">
        <f t="shared" si="6"/>
        <v>4.3510216592740347E-2</v>
      </c>
      <c r="L85" s="15">
        <f t="shared" si="7"/>
        <v>0.51087583841287887</v>
      </c>
      <c r="M85" s="19">
        <f t="shared" ref="M85:P85" si="120">M84-$G$34*AB84</f>
        <v>-0.23206953236554087</v>
      </c>
      <c r="N85" s="19">
        <f t="shared" si="120"/>
        <v>-0.1867317217295264</v>
      </c>
      <c r="O85" s="19">
        <f t="shared" si="120"/>
        <v>0.84814173131689763</v>
      </c>
      <c r="P85" s="19">
        <f t="shared" si="120"/>
        <v>0.90070976276661252</v>
      </c>
      <c r="Q85" s="15">
        <f t="shared" si="8"/>
        <v>-0.21308986937185251</v>
      </c>
      <c r="R85" s="15">
        <f t="shared" si="9"/>
        <v>0.44692820139909628</v>
      </c>
      <c r="S85" s="15">
        <f t="shared" si="10"/>
        <v>0.89028257609553207</v>
      </c>
      <c r="T85" s="15">
        <f t="shared" si="11"/>
        <v>0.70894848291033719</v>
      </c>
      <c r="U85" s="15">
        <f t="shared" si="12"/>
        <v>9.5453126588924617E-2</v>
      </c>
      <c r="V85" s="15">
        <f t="shared" si="13"/>
        <v>3.9494977629200512E-2</v>
      </c>
      <c r="W85" s="17">
        <f t="shared" si="14"/>
        <v>0.13494810421812514</v>
      </c>
      <c r="X85" s="15">
        <f t="shared" si="15"/>
        <v>-9.2792965157659365E-4</v>
      </c>
      <c r="Y85" s="18">
        <f t="shared" si="16"/>
        <v>-1.8558593031531873E-3</v>
      </c>
      <c r="Z85" s="18">
        <f t="shared" si="17"/>
        <v>-9.048343130238966E-4</v>
      </c>
      <c r="AA85" s="18">
        <f t="shared" si="18"/>
        <v>-1.8096686260477932E-3</v>
      </c>
      <c r="AB85" s="15">
        <f t="shared" si="19"/>
        <v>5.4772478060203966E-2</v>
      </c>
      <c r="AC85" s="15">
        <f t="shared" si="20"/>
        <v>5.5175301417660555E-2</v>
      </c>
      <c r="AD85" s="15">
        <f t="shared" si="21"/>
        <v>-2.941057517309055E-2</v>
      </c>
      <c r="AE85" s="15">
        <f t="shared" si="22"/>
        <v>-2.9626874801216407E-2</v>
      </c>
    </row>
    <row r="86" spans="1:31">
      <c r="A86" s="15">
        <f t="shared" si="0"/>
        <v>0.01</v>
      </c>
      <c r="B86" s="15">
        <f t="shared" si="1"/>
        <v>0.99</v>
      </c>
      <c r="C86" s="16">
        <f t="shared" si="2"/>
        <v>0.05</v>
      </c>
      <c r="D86" s="16">
        <f t="shared" si="3"/>
        <v>0.1</v>
      </c>
      <c r="E86" s="19">
        <f t="shared" ref="E86:H86" si="121">E85-$G$34*X85</f>
        <v>0.15453002086554318</v>
      </c>
      <c r="F86" s="19">
        <f t="shared" si="121"/>
        <v>0.20906004173108622</v>
      </c>
      <c r="G86" s="19">
        <f t="shared" si="121"/>
        <v>0.25422183323356629</v>
      </c>
      <c r="H86" s="19">
        <f t="shared" si="121"/>
        <v>0.30844366646713223</v>
      </c>
      <c r="I86" s="15">
        <f t="shared" si="4"/>
        <v>2.8632505216385783E-2</v>
      </c>
      <c r="J86" s="15">
        <f t="shared" si="5"/>
        <v>0.50715763731271435</v>
      </c>
      <c r="K86" s="15">
        <f t="shared" si="6"/>
        <v>4.355545830839154E-2</v>
      </c>
      <c r="L86" s="15">
        <f t="shared" si="7"/>
        <v>0.51088714348486242</v>
      </c>
      <c r="M86" s="19">
        <f t="shared" ref="M86:P86" si="122">M85-$G$34*AB85</f>
        <v>-0.24302402797758166</v>
      </c>
      <c r="N86" s="19">
        <f t="shared" si="122"/>
        <v>-0.1977667820130585</v>
      </c>
      <c r="O86" s="19">
        <f t="shared" si="122"/>
        <v>0.85402384635151574</v>
      </c>
      <c r="P86" s="19">
        <f t="shared" si="122"/>
        <v>0.90663513772685578</v>
      </c>
      <c r="Q86" s="15">
        <f t="shared" si="8"/>
        <v>-0.22428799817817424</v>
      </c>
      <c r="R86" s="15">
        <f t="shared" si="9"/>
        <v>0.44416188296806763</v>
      </c>
      <c r="S86" s="15">
        <f t="shared" si="10"/>
        <v>0.89631295182062942</v>
      </c>
      <c r="T86" s="15">
        <f t="shared" si="11"/>
        <v>0.71019122417542568</v>
      </c>
      <c r="U86" s="15">
        <f t="shared" si="12"/>
        <v>9.4248270311189028E-2</v>
      </c>
      <c r="V86" s="15">
        <f t="shared" si="13"/>
        <v>3.9146475514223442E-2</v>
      </c>
      <c r="W86" s="17">
        <f t="shared" si="14"/>
        <v>0.13339474582541247</v>
      </c>
      <c r="X86" s="15">
        <f t="shared" si="15"/>
        <v>-9.4021133732828601E-4</v>
      </c>
      <c r="Y86" s="18">
        <f t="shared" si="16"/>
        <v>-1.880422674656572E-3</v>
      </c>
      <c r="Z86" s="18">
        <f t="shared" si="17"/>
        <v>-9.1745240852276447E-4</v>
      </c>
      <c r="AA86" s="18">
        <f t="shared" si="18"/>
        <v>-1.8349048170455289E-3</v>
      </c>
      <c r="AB86" s="15">
        <f t="shared" si="19"/>
        <v>5.436060395598253E-2</v>
      </c>
      <c r="AC86" s="15">
        <f t="shared" si="20"/>
        <v>5.4760357786073285E-2</v>
      </c>
      <c r="AD86" s="15">
        <f t="shared" si="21"/>
        <v>-2.9207281417083761E-2</v>
      </c>
      <c r="AE86" s="15">
        <f t="shared" si="22"/>
        <v>-2.9422064214980413E-2</v>
      </c>
    </row>
    <row r="87" spans="1:31">
      <c r="A87" s="15">
        <f t="shared" si="0"/>
        <v>0.01</v>
      </c>
      <c r="B87" s="15">
        <f t="shared" si="1"/>
        <v>0.99</v>
      </c>
      <c r="C87" s="16">
        <f t="shared" si="2"/>
        <v>0.05</v>
      </c>
      <c r="D87" s="16">
        <f t="shared" si="3"/>
        <v>0.1</v>
      </c>
      <c r="E87" s="19">
        <f t="shared" ref="E87:H87" si="123">E86-$G$34*X86</f>
        <v>0.15471806313300884</v>
      </c>
      <c r="F87" s="19">
        <f t="shared" si="123"/>
        <v>0.20943612626601754</v>
      </c>
      <c r="G87" s="19">
        <f t="shared" si="123"/>
        <v>0.25440532371527086</v>
      </c>
      <c r="H87" s="19">
        <f t="shared" si="123"/>
        <v>0.30881064743054132</v>
      </c>
      <c r="I87" s="15">
        <f t="shared" si="4"/>
        <v>2.8679515783252198E-2</v>
      </c>
      <c r="J87" s="15">
        <f t="shared" si="5"/>
        <v>0.50716938754204033</v>
      </c>
      <c r="K87" s="15">
        <f t="shared" si="6"/>
        <v>4.3601330928817676E-2</v>
      </c>
      <c r="L87" s="15">
        <f t="shared" si="7"/>
        <v>0.51089860619696537</v>
      </c>
      <c r="M87" s="19">
        <f t="shared" ref="M87:P87" si="124">M86-$G$34*AB86</f>
        <v>-0.25389614876877814</v>
      </c>
      <c r="N87" s="19">
        <f t="shared" si="124"/>
        <v>-0.20871885357027314</v>
      </c>
      <c r="O87" s="19">
        <f t="shared" si="124"/>
        <v>0.85986530263493244</v>
      </c>
      <c r="P87" s="19">
        <f t="shared" si="124"/>
        <v>0.9125195505698519</v>
      </c>
      <c r="Q87" s="15">
        <f t="shared" si="8"/>
        <v>-0.23540252564642503</v>
      </c>
      <c r="R87" s="15">
        <f t="shared" si="9"/>
        <v>0.44141963514200699</v>
      </c>
      <c r="S87" s="15">
        <f t="shared" si="10"/>
        <v>0.9023023254196284</v>
      </c>
      <c r="T87" s="15">
        <f t="shared" si="11"/>
        <v>0.711422401322656</v>
      </c>
      <c r="U87" s="15">
        <f t="shared" si="12"/>
        <v>9.3061450793031214E-2</v>
      </c>
      <c r="V87" s="15">
        <f t="shared" si="13"/>
        <v>3.8802739242417665E-2</v>
      </c>
      <c r="W87" s="17">
        <f t="shared" si="14"/>
        <v>0.13186419003544889</v>
      </c>
      <c r="X87" s="15">
        <f t="shared" si="15"/>
        <v>-9.5212411083693972E-4</v>
      </c>
      <c r="Y87" s="18">
        <f t="shared" si="16"/>
        <v>-1.9042482216738794E-3</v>
      </c>
      <c r="Z87" s="18">
        <f t="shared" si="17"/>
        <v>-9.2969997649731777E-4</v>
      </c>
      <c r="AA87" s="18">
        <f t="shared" si="18"/>
        <v>-1.8593999529946355E-3</v>
      </c>
      <c r="AB87" s="15">
        <f t="shared" si="19"/>
        <v>5.3949851291904841E-2</v>
      </c>
      <c r="AC87" s="15">
        <f t="shared" si="20"/>
        <v>5.4346544776981413E-2</v>
      </c>
      <c r="AD87" s="15">
        <f t="shared" si="21"/>
        <v>-2.9006102261777352E-2</v>
      </c>
      <c r="AE87" s="15">
        <f t="shared" si="22"/>
        <v>-2.9219384254575702E-2</v>
      </c>
    </row>
    <row r="88" spans="1:31">
      <c r="A88" s="15">
        <f t="shared" si="0"/>
        <v>0.01</v>
      </c>
      <c r="B88" s="15">
        <f t="shared" si="1"/>
        <v>0.99</v>
      </c>
      <c r="C88" s="16">
        <f t="shared" si="2"/>
        <v>0.05</v>
      </c>
      <c r="D88" s="16">
        <f t="shared" si="3"/>
        <v>0.1</v>
      </c>
      <c r="E88" s="19">
        <f t="shared" ref="E88:H88" si="125">E87-$G$34*X87</f>
        <v>0.15490848795517623</v>
      </c>
      <c r="F88" s="19">
        <f t="shared" si="125"/>
        <v>0.20981697591035231</v>
      </c>
      <c r="G88" s="19">
        <f t="shared" si="125"/>
        <v>0.25459126371057034</v>
      </c>
      <c r="H88" s="19">
        <f t="shared" si="125"/>
        <v>0.30918252742114022</v>
      </c>
      <c r="I88" s="15">
        <f t="shared" si="4"/>
        <v>2.8727121988794044E-2</v>
      </c>
      <c r="J88" s="15">
        <f t="shared" si="5"/>
        <v>0.5071812866423977</v>
      </c>
      <c r="K88" s="15">
        <f t="shared" si="6"/>
        <v>4.3647815927642539E-2</v>
      </c>
      <c r="L88" s="15">
        <f t="shared" si="7"/>
        <v>0.51091022191931434</v>
      </c>
      <c r="M88" s="19">
        <f t="shared" ref="M88:P88" si="126">M87-$G$34*AB87</f>
        <v>-0.26468611902715911</v>
      </c>
      <c r="N88" s="19">
        <f t="shared" si="126"/>
        <v>-0.21958816252566943</v>
      </c>
      <c r="O88" s="19">
        <f t="shared" si="126"/>
        <v>0.86566652308728786</v>
      </c>
      <c r="P88" s="19">
        <f t="shared" si="126"/>
        <v>0.91836342742076704</v>
      </c>
      <c r="Q88" s="15">
        <f t="shared" si="8"/>
        <v>-0.24643368325142162</v>
      </c>
      <c r="R88" s="15">
        <f t="shared" si="9"/>
        <v>0.4387014849708481</v>
      </c>
      <c r="S88" s="15">
        <f t="shared" si="10"/>
        <v>0.90825112348878778</v>
      </c>
      <c r="T88" s="15">
        <f t="shared" si="11"/>
        <v>0.71264215525369423</v>
      </c>
      <c r="U88" s="15">
        <f t="shared" si="12"/>
        <v>9.1892481608105148E-2</v>
      </c>
      <c r="V88" s="15">
        <f t="shared" si="13"/>
        <v>3.8463687021157926E-2</v>
      </c>
      <c r="W88" s="17">
        <f t="shared" si="14"/>
        <v>0.13035616862926308</v>
      </c>
      <c r="X88" s="15">
        <f t="shared" si="15"/>
        <v>-9.6367385196321825E-4</v>
      </c>
      <c r="Y88" s="18">
        <f t="shared" si="16"/>
        <v>-1.9273477039264365E-3</v>
      </c>
      <c r="Z88" s="18">
        <f t="shared" si="17"/>
        <v>-9.4158276213067926E-4</v>
      </c>
      <c r="AA88" s="18">
        <f t="shared" si="18"/>
        <v>-1.8831655242613585E-3</v>
      </c>
      <c r="AB88" s="15">
        <f t="shared" si="19"/>
        <v>5.3540350095297645E-2</v>
      </c>
      <c r="AC88" s="15">
        <f t="shared" si="20"/>
        <v>5.3933993365400376E-2</v>
      </c>
      <c r="AD88" s="15">
        <f t="shared" si="21"/>
        <v>-2.8807013854538814E-2</v>
      </c>
      <c r="AE88" s="15">
        <f t="shared" si="22"/>
        <v>-2.9018810884543503E-2</v>
      </c>
    </row>
    <row r="89" spans="1:31">
      <c r="A89" s="15">
        <f t="shared" si="0"/>
        <v>0.01</v>
      </c>
      <c r="B89" s="15">
        <f t="shared" si="1"/>
        <v>0.99</v>
      </c>
      <c r="C89" s="16">
        <f t="shared" si="2"/>
        <v>0.05</v>
      </c>
      <c r="D89" s="16">
        <f t="shared" si="3"/>
        <v>0.1</v>
      </c>
      <c r="E89" s="19">
        <f t="shared" ref="E89:H89" si="127">E88-$G$34*X88</f>
        <v>0.15510122272556887</v>
      </c>
      <c r="F89" s="19">
        <f t="shared" si="127"/>
        <v>0.21020244545113759</v>
      </c>
      <c r="G89" s="19">
        <f t="shared" si="127"/>
        <v>0.25477958026299646</v>
      </c>
      <c r="H89" s="19">
        <f t="shared" si="127"/>
        <v>0.30955916052599247</v>
      </c>
      <c r="I89" s="15">
        <f t="shared" si="4"/>
        <v>2.8775305681392204E-2</v>
      </c>
      <c r="J89" s="15">
        <f t="shared" si="5"/>
        <v>0.50719333007650236</v>
      </c>
      <c r="K89" s="15">
        <f t="shared" si="6"/>
        <v>4.369489506574907E-2</v>
      </c>
      <c r="L89" s="15">
        <f t="shared" si="7"/>
        <v>0.51092198609382788</v>
      </c>
      <c r="M89" s="19">
        <f t="shared" ref="M89:P89" si="128">M88-$G$34*AB88</f>
        <v>-0.27539418904621865</v>
      </c>
      <c r="N89" s="19">
        <f t="shared" si="128"/>
        <v>-0.23037496119874951</v>
      </c>
      <c r="O89" s="19">
        <f t="shared" si="128"/>
        <v>0.87142792585819562</v>
      </c>
      <c r="P89" s="19">
        <f t="shared" si="128"/>
        <v>0.92416718959767574</v>
      </c>
      <c r="Q89" s="15">
        <f t="shared" si="8"/>
        <v>-0.2573817285480231</v>
      </c>
      <c r="R89" s="15">
        <f t="shared" si="9"/>
        <v>0.43600744588943346</v>
      </c>
      <c r="S89" s="15">
        <f t="shared" si="10"/>
        <v>0.91415976762967333</v>
      </c>
      <c r="T89" s="15">
        <f t="shared" si="11"/>
        <v>0.71385062511119035</v>
      </c>
      <c r="U89" s="15">
        <f t="shared" si="12"/>
        <v>9.0741171976619281E-2</v>
      </c>
      <c r="V89" s="15">
        <f t="shared" si="13"/>
        <v>3.8129238625740164E-2</v>
      </c>
      <c r="W89" s="17">
        <f t="shared" si="14"/>
        <v>0.12887041060235943</v>
      </c>
      <c r="X89" s="15">
        <f t="shared" si="15"/>
        <v>-9.7486651563245819E-4</v>
      </c>
      <c r="Y89" s="18">
        <f t="shared" si="16"/>
        <v>-1.9497330312649164E-3</v>
      </c>
      <c r="Z89" s="18">
        <f t="shared" si="17"/>
        <v>-9.5310659310063903E-4</v>
      </c>
      <c r="AA89" s="18">
        <f t="shared" si="18"/>
        <v>-1.9062131862012781E-3</v>
      </c>
      <c r="AB89" s="15">
        <f t="shared" si="19"/>
        <v>5.3132224614978033E-2</v>
      </c>
      <c r="AC89" s="15">
        <f t="shared" si="20"/>
        <v>5.3522828704733405E-2</v>
      </c>
      <c r="AD89" s="15">
        <f t="shared" si="21"/>
        <v>-2.8609992488359607E-2</v>
      </c>
      <c r="AE89" s="15">
        <f t="shared" si="22"/>
        <v>-2.8820320216114366E-2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89"/>
  <sheetViews>
    <sheetView showGridLines="0" topLeftCell="C35" workbookViewId="0">
      <selection activeCell="O12" sqref="O12"/>
    </sheetView>
  </sheetViews>
  <sheetFormatPr defaultColWidth="14.44140625" defaultRowHeight="15.75" customHeight="1"/>
  <cols>
    <col min="1" max="23" width="7.88671875" customWidth="1"/>
    <col min="24" max="26" width="7" customWidth="1"/>
    <col min="27" max="27" width="7.5546875" customWidth="1"/>
    <col min="28" max="28" width="8.109375" customWidth="1"/>
    <col min="29" max="29" width="7.88671875" customWidth="1"/>
    <col min="30" max="30" width="7.5546875" customWidth="1"/>
    <col min="31" max="31" width="8" customWidth="1"/>
  </cols>
  <sheetData>
    <row r="1" spans="1:20">
      <c r="F1" s="10" t="s">
        <v>75</v>
      </c>
      <c r="Q1" s="30" t="s">
        <v>76</v>
      </c>
      <c r="R1" s="31"/>
      <c r="S1" s="31"/>
      <c r="T1" s="31"/>
    </row>
    <row r="2" spans="1:20">
      <c r="Q2" s="3" t="s">
        <v>2</v>
      </c>
    </row>
    <row r="3" spans="1:20">
      <c r="Q3" s="3" t="s">
        <v>3</v>
      </c>
    </row>
    <row r="4" spans="1:20">
      <c r="P4" s="4"/>
      <c r="Q4" s="3" t="s">
        <v>4</v>
      </c>
    </row>
    <row r="5" spans="1:20">
      <c r="P5" s="4"/>
      <c r="Q5" s="3" t="s">
        <v>6</v>
      </c>
    </row>
    <row r="6" spans="1:20">
      <c r="P6" s="4"/>
      <c r="Q6" s="5" t="s">
        <v>8</v>
      </c>
    </row>
    <row r="7" spans="1:20">
      <c r="L7" s="6"/>
      <c r="P7" s="4"/>
      <c r="Q7" s="5" t="s">
        <v>10</v>
      </c>
    </row>
    <row r="8" spans="1:20">
      <c r="P8" s="4"/>
      <c r="Q8" s="5" t="s">
        <v>11</v>
      </c>
    </row>
    <row r="9" spans="1:20">
      <c r="P9" s="4"/>
      <c r="Q9" s="5" t="s">
        <v>12</v>
      </c>
    </row>
    <row r="10" spans="1:20">
      <c r="Q10" s="7"/>
    </row>
    <row r="12" spans="1:20">
      <c r="Q12" s="7"/>
      <c r="R12" s="8"/>
    </row>
    <row r="13" spans="1:20">
      <c r="Q13" s="7"/>
    </row>
    <row r="14" spans="1:20">
      <c r="Q14" s="7"/>
    </row>
    <row r="15" spans="1:20">
      <c r="A15" s="1" t="s">
        <v>0</v>
      </c>
      <c r="B15" s="1" t="s">
        <v>1</v>
      </c>
      <c r="Q15" s="8" t="s">
        <v>13</v>
      </c>
    </row>
    <row r="16" spans="1:20">
      <c r="A16" s="1">
        <v>0.01</v>
      </c>
      <c r="B16" s="2"/>
      <c r="Q16" s="7"/>
    </row>
    <row r="17" spans="1:24">
      <c r="A17" s="1">
        <v>0.99</v>
      </c>
      <c r="B17" s="2"/>
      <c r="Q17" s="21"/>
    </row>
    <row r="18" spans="1:24">
      <c r="Q18" s="3" t="s">
        <v>14</v>
      </c>
    </row>
    <row r="19" spans="1:24">
      <c r="A19" s="1" t="s">
        <v>5</v>
      </c>
      <c r="B19" s="1" t="s">
        <v>5</v>
      </c>
      <c r="Q19" s="3" t="s">
        <v>15</v>
      </c>
    </row>
    <row r="20" spans="1:24">
      <c r="A20" s="1" t="s">
        <v>7</v>
      </c>
      <c r="B20" s="1">
        <v>0.05</v>
      </c>
      <c r="V20" s="9" t="s">
        <v>16</v>
      </c>
    </row>
    <row r="21" spans="1:24">
      <c r="A21" s="1" t="s">
        <v>9</v>
      </c>
      <c r="B21" s="1">
        <v>0.1</v>
      </c>
      <c r="Q21" s="3"/>
    </row>
    <row r="22" spans="1:24">
      <c r="Q22" s="3" t="s">
        <v>17</v>
      </c>
    </row>
    <row r="23" spans="1:24">
      <c r="B23" s="10" t="s">
        <v>18</v>
      </c>
      <c r="Q23" s="3" t="s">
        <v>19</v>
      </c>
    </row>
    <row r="24" spans="1:24">
      <c r="B24" s="10" t="s">
        <v>20</v>
      </c>
      <c r="M24" s="22"/>
      <c r="Q24" s="3" t="s">
        <v>21</v>
      </c>
    </row>
    <row r="25" spans="1:24">
      <c r="B25" s="10" t="s">
        <v>22</v>
      </c>
      <c r="C25" s="10" t="s">
        <v>23</v>
      </c>
      <c r="P25" s="4"/>
      <c r="Q25" s="3" t="s">
        <v>24</v>
      </c>
      <c r="X25" s="8"/>
    </row>
    <row r="26" spans="1:24">
      <c r="B26" s="10" t="s">
        <v>26</v>
      </c>
      <c r="P26" s="4"/>
      <c r="Q26" s="3" t="s">
        <v>27</v>
      </c>
    </row>
    <row r="27" spans="1:24">
      <c r="B27" s="10" t="s">
        <v>28</v>
      </c>
      <c r="P27" s="4"/>
      <c r="Q27" s="3" t="s">
        <v>29</v>
      </c>
    </row>
    <row r="28" spans="1:24">
      <c r="B28" s="10" t="s">
        <v>30</v>
      </c>
      <c r="P28" s="4"/>
      <c r="Q28" s="3" t="s">
        <v>31</v>
      </c>
    </row>
    <row r="29" spans="1:24">
      <c r="B29" s="10" t="s">
        <v>32</v>
      </c>
      <c r="P29" s="4"/>
    </row>
    <row r="30" spans="1:24">
      <c r="B30" s="10" t="s">
        <v>33</v>
      </c>
      <c r="Q30" s="3" t="s">
        <v>77</v>
      </c>
    </row>
    <row r="31" spans="1:24">
      <c r="B31" s="10" t="s">
        <v>34</v>
      </c>
    </row>
    <row r="32" spans="1:24">
      <c r="B32" s="10" t="s">
        <v>35</v>
      </c>
    </row>
    <row r="33" spans="1:31">
      <c r="B33" s="10" t="s">
        <v>36</v>
      </c>
    </row>
    <row r="34" spans="1:31">
      <c r="F34" s="23" t="s">
        <v>37</v>
      </c>
      <c r="G34" s="20">
        <v>0.5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1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24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24" t="s">
        <v>67</v>
      </c>
      <c r="Y35" s="24" t="s">
        <v>68</v>
      </c>
      <c r="Z35" s="24" t="s">
        <v>69</v>
      </c>
      <c r="AA35" s="24" t="s">
        <v>70</v>
      </c>
      <c r="AB35" s="24" t="s">
        <v>71</v>
      </c>
      <c r="AC35" s="24" t="s">
        <v>72</v>
      </c>
      <c r="AD35" s="24" t="s">
        <v>73</v>
      </c>
      <c r="AE35" s="24" t="s">
        <v>74</v>
      </c>
    </row>
    <row r="36" spans="1:31">
      <c r="A36" s="25">
        <f t="shared" ref="A36:A89" si="0">$A$16</f>
        <v>0.01</v>
      </c>
      <c r="B36" s="25">
        <f t="shared" ref="B36:B89" si="1">$A$17</f>
        <v>0.99</v>
      </c>
      <c r="C36" s="26">
        <f t="shared" ref="C36:C89" si="2">$B$20</f>
        <v>0.05</v>
      </c>
      <c r="D36" s="26">
        <f t="shared" ref="D36:D89" si="3">$B$21</f>
        <v>0.1</v>
      </c>
      <c r="E36" s="27">
        <v>0.15</v>
      </c>
      <c r="F36" s="27">
        <v>0.2</v>
      </c>
      <c r="G36" s="27">
        <v>0.25</v>
      </c>
      <c r="H36" s="27">
        <v>0.3</v>
      </c>
      <c r="I36" s="25">
        <f t="shared" ref="I36:I89" si="4">E36*C36+F36*D36</f>
        <v>2.7500000000000004E-2</v>
      </c>
      <c r="J36" s="25">
        <f t="shared" ref="J36:J89" si="5">1/(1+EXP(-I36))</f>
        <v>0.50687456676453424</v>
      </c>
      <c r="K36" s="25">
        <f t="shared" ref="K36:K89" si="6">G36*C36+H36*D36</f>
        <v>4.2499999999999996E-2</v>
      </c>
      <c r="L36" s="25">
        <f t="shared" ref="L36:L89" si="7">1/(1+EXP(-K36))</f>
        <v>0.51062340100496373</v>
      </c>
      <c r="M36" s="27">
        <v>0.4</v>
      </c>
      <c r="N36" s="27">
        <v>0.45</v>
      </c>
      <c r="O36" s="27">
        <v>0.5</v>
      </c>
      <c r="P36" s="27">
        <v>0.55000000000000004</v>
      </c>
      <c r="Q36" s="25">
        <f t="shared" ref="Q36:Q89" si="8">M36*J36+N36*L36</f>
        <v>0.43253035715804738</v>
      </c>
      <c r="R36" s="25">
        <f t="shared" ref="R36:R89" si="9">1/(1+EXP(-Q36))</f>
        <v>0.60647773220672796</v>
      </c>
      <c r="S36" s="25">
        <f t="shared" ref="S36:S89" si="10">O36*J36+P36*L36</f>
        <v>0.53428015393499717</v>
      </c>
      <c r="T36" s="25">
        <f t="shared" ref="T36:T89" si="11">1/(1+EXP(-S36))</f>
        <v>0.63048083545063482</v>
      </c>
      <c r="U36" s="25">
        <f t="shared" ref="U36:U89" si="12">0.5*(A36-R36)^2</f>
        <v>0.17789284250924053</v>
      </c>
      <c r="V36" s="25">
        <f t="shared" ref="V36:V89" si="13">0.5*(B36-T36)^2</f>
        <v>6.4627014839136757E-2</v>
      </c>
      <c r="W36" s="28">
        <f t="shared" ref="W36:W89" si="14">U36+V36</f>
        <v>0.24251985734837728</v>
      </c>
      <c r="X36" s="25">
        <f t="shared" ref="X36:X89" si="15">((R36-A36)*R36*(1-R36)*M36 +(T36-B36)*T36*(1-T36)*O36)*J36*(1-J36)*C36</f>
        <v>1.882556669401121E-4</v>
      </c>
      <c r="Y36" s="25">
        <f t="shared" ref="Y36:Y89" si="16">((R36-A36)*R36*(1-R36)*M36 +(T36-B36)*T36*(1-T36)*O36)*J36*(1-J36)*D36</f>
        <v>3.765113338802242E-4</v>
      </c>
      <c r="Z36" s="25">
        <f t="shared" ref="Z36:Z89" si="17">((R36-A36)*R36*(1-R36)*N36 +(T36-B36)*T36*(1-T36)*P36)*J36*(1-J36)*C36</f>
        <v>2.2487247755452336E-4</v>
      </c>
      <c r="AA36" s="25">
        <f t="shared" ref="AA36:AA89" si="18">((R36-A36)*R36*(1-R36)*N36 +(T36-B36)*T36*(1-T36)*P36)*J36*(1-J36)*D36</f>
        <v>4.4974495510904672E-4</v>
      </c>
      <c r="AB36" s="25">
        <f t="shared" ref="AB36:AB89" si="19">(R36-A36)*R36 *(1-R36)*J36</f>
        <v>7.2157072912136258E-2</v>
      </c>
      <c r="AC36" s="25">
        <f t="shared" ref="AC36:AC89" si="20">(R36-A36)*R36 *(1-R36)*L36</f>
        <v>7.2690745191944781E-2</v>
      </c>
      <c r="AD36" s="25">
        <f t="shared" ref="AD36:AD89" si="21">(T36-B36)*T36*(1-T36)*J36</f>
        <v>-4.2455250092604709E-2</v>
      </c>
      <c r="AE36" s="25">
        <f t="shared" ref="AE36:AE89" si="22">(T36-B36)*T36*(1-T36)*L36</f>
        <v>-4.276924828006376E-2</v>
      </c>
    </row>
    <row r="37" spans="1:31">
      <c r="A37" s="25">
        <f t="shared" si="0"/>
        <v>0.01</v>
      </c>
      <c r="B37" s="25">
        <f t="shared" si="1"/>
        <v>0.99</v>
      </c>
      <c r="C37" s="26">
        <f t="shared" si="2"/>
        <v>0.05</v>
      </c>
      <c r="D37" s="26">
        <f t="shared" si="3"/>
        <v>0.1</v>
      </c>
      <c r="E37" s="29">
        <f t="shared" ref="E37:H37" si="23">E36-$G$34*X36</f>
        <v>0.14990587216652995</v>
      </c>
      <c r="F37" s="29">
        <f t="shared" si="23"/>
        <v>0.1998117443330599</v>
      </c>
      <c r="G37" s="29">
        <f t="shared" si="23"/>
        <v>0.24988756376122273</v>
      </c>
      <c r="H37" s="29">
        <f t="shared" si="23"/>
        <v>0.29977512752244545</v>
      </c>
      <c r="I37" s="25">
        <f t="shared" si="4"/>
        <v>2.747646804163249E-2</v>
      </c>
      <c r="J37" s="25">
        <f t="shared" si="5"/>
        <v>0.5068686848861037</v>
      </c>
      <c r="K37" s="25">
        <f t="shared" si="6"/>
        <v>4.2471890940305679E-2</v>
      </c>
      <c r="L37" s="25">
        <f t="shared" si="7"/>
        <v>0.51061637691023731</v>
      </c>
      <c r="M37" s="29">
        <f t="shared" ref="M37:P37" si="24">M36-$G$34*AB36</f>
        <v>0.3639214635439319</v>
      </c>
      <c r="N37" s="29">
        <f t="shared" si="24"/>
        <v>0.41365462740402764</v>
      </c>
      <c r="O37" s="29">
        <f t="shared" si="24"/>
        <v>0.52122762504630238</v>
      </c>
      <c r="P37" s="29">
        <f t="shared" si="24"/>
        <v>0.57138462414003188</v>
      </c>
      <c r="Q37" s="25">
        <f t="shared" si="8"/>
        <v>0.39567922076553763</v>
      </c>
      <c r="R37" s="25">
        <f t="shared" si="9"/>
        <v>0.59764910523945525</v>
      </c>
      <c r="S37" s="25">
        <f t="shared" si="10"/>
        <v>0.55595230743412727</v>
      </c>
      <c r="T37" s="25">
        <f t="shared" si="11"/>
        <v>0.63551546604158105</v>
      </c>
      <c r="U37" s="25">
        <f t="shared" si="12"/>
        <v>0.17266573544436617</v>
      </c>
      <c r="V37" s="25">
        <f t="shared" si="13"/>
        <v>6.2829642407858738E-2</v>
      </c>
      <c r="W37" s="28">
        <f t="shared" si="14"/>
        <v>0.23549537785222491</v>
      </c>
      <c r="X37" s="25">
        <f t="shared" si="15"/>
        <v>1.0781316630090259E-4</v>
      </c>
      <c r="Y37" s="25">
        <f t="shared" si="16"/>
        <v>2.1562633260180519E-4</v>
      </c>
      <c r="Z37" s="25">
        <f t="shared" si="17"/>
        <v>1.4417234153215553E-4</v>
      </c>
      <c r="AA37" s="25">
        <f t="shared" si="18"/>
        <v>2.8834468306431106E-4</v>
      </c>
      <c r="AB37" s="25">
        <f t="shared" si="19"/>
        <v>7.162502474503657E-2</v>
      </c>
      <c r="AC37" s="25">
        <f t="shared" si="20"/>
        <v>7.2154606749152014E-2</v>
      </c>
      <c r="AD37" s="25">
        <f t="shared" si="21"/>
        <v>-4.1619607611403708E-2</v>
      </c>
      <c r="AE37" s="25">
        <f t="shared" si="22"/>
        <v>-4.1927335186895724E-2</v>
      </c>
    </row>
    <row r="38" spans="1:31">
      <c r="A38" s="25">
        <f t="shared" si="0"/>
        <v>0.01</v>
      </c>
      <c r="B38" s="25">
        <f t="shared" si="1"/>
        <v>0.99</v>
      </c>
      <c r="C38" s="26">
        <f t="shared" si="2"/>
        <v>0.05</v>
      </c>
      <c r="D38" s="26">
        <f t="shared" si="3"/>
        <v>0.1</v>
      </c>
      <c r="E38" s="29">
        <f t="shared" ref="E38:H38" si="25">E37-$G$34*X37</f>
        <v>0.14985196558337949</v>
      </c>
      <c r="F38" s="29">
        <f t="shared" si="25"/>
        <v>0.199703931166759</v>
      </c>
      <c r="G38" s="29">
        <f t="shared" si="25"/>
        <v>0.24981547759045666</v>
      </c>
      <c r="H38" s="29">
        <f t="shared" si="25"/>
        <v>0.29963095518091332</v>
      </c>
      <c r="I38" s="25">
        <f t="shared" si="4"/>
        <v>2.7462991395844877E-2</v>
      </c>
      <c r="J38" s="25">
        <f t="shared" si="5"/>
        <v>0.50686531636015741</v>
      </c>
      <c r="K38" s="25">
        <f t="shared" si="6"/>
        <v>4.2453869397614169E-2</v>
      </c>
      <c r="L38" s="25">
        <f t="shared" si="7"/>
        <v>0.51061187355486526</v>
      </c>
      <c r="M38" s="29">
        <f t="shared" ref="M38:P38" si="26">M37-$G$34*AB37</f>
        <v>0.32810895117141359</v>
      </c>
      <c r="N38" s="29">
        <f t="shared" si="26"/>
        <v>0.37757732402945166</v>
      </c>
      <c r="O38" s="29">
        <f t="shared" si="26"/>
        <v>0.54203742885200423</v>
      </c>
      <c r="P38" s="29">
        <f t="shared" si="26"/>
        <v>0.59234829173347969</v>
      </c>
      <c r="Q38" s="25">
        <f t="shared" si="8"/>
        <v>0.35910251217060873</v>
      </c>
      <c r="R38" s="25">
        <f t="shared" si="9"/>
        <v>0.58882316021498016</v>
      </c>
      <c r="S38" s="25">
        <f t="shared" si="10"/>
        <v>0.57720004389317348</v>
      </c>
      <c r="T38" s="25">
        <f t="shared" si="11"/>
        <v>0.64042288231673805</v>
      </c>
      <c r="U38" s="25">
        <f t="shared" si="12"/>
        <v>0.1675181254006283</v>
      </c>
      <c r="V38" s="25">
        <f t="shared" si="13"/>
        <v>6.1102080603868583E-2</v>
      </c>
      <c r="W38" s="28">
        <f t="shared" si="14"/>
        <v>0.2286202060044969</v>
      </c>
      <c r="X38" s="25">
        <f t="shared" si="15"/>
        <v>2.9323068539339863E-5</v>
      </c>
      <c r="Y38" s="25">
        <f t="shared" si="16"/>
        <v>5.8646137078679727E-5</v>
      </c>
      <c r="Z38" s="25">
        <f t="shared" si="17"/>
        <v>6.5345956535502883E-5</v>
      </c>
      <c r="AA38" s="25">
        <f t="shared" si="18"/>
        <v>1.3069191307100577E-4</v>
      </c>
      <c r="AB38" s="25">
        <f t="shared" si="19"/>
        <v>7.1031666284573761E-2</v>
      </c>
      <c r="AC38" s="25">
        <f t="shared" si="20"/>
        <v>7.1556705563807971E-2</v>
      </c>
      <c r="AD38" s="25">
        <f t="shared" si="21"/>
        <v>-4.0803222110494995E-2</v>
      </c>
      <c r="AE38" s="25">
        <f t="shared" si="22"/>
        <v>-4.1104824134604916E-2</v>
      </c>
    </row>
    <row r="39" spans="1:31">
      <c r="A39" s="25">
        <f t="shared" si="0"/>
        <v>0.01</v>
      </c>
      <c r="B39" s="25">
        <f t="shared" si="1"/>
        <v>0.99</v>
      </c>
      <c r="C39" s="26">
        <f t="shared" si="2"/>
        <v>0.05</v>
      </c>
      <c r="D39" s="26">
        <f t="shared" si="3"/>
        <v>0.1</v>
      </c>
      <c r="E39" s="29">
        <f t="shared" ref="E39:H39" si="27">E38-$G$34*X38</f>
        <v>0.1498373040491098</v>
      </c>
      <c r="F39" s="29">
        <f t="shared" si="27"/>
        <v>0.19967460809821966</v>
      </c>
      <c r="G39" s="29">
        <f t="shared" si="27"/>
        <v>0.24978280461218891</v>
      </c>
      <c r="H39" s="29">
        <f t="shared" si="27"/>
        <v>0.2995656092243778</v>
      </c>
      <c r="I39" s="25">
        <f t="shared" si="4"/>
        <v>2.7459326012277456E-2</v>
      </c>
      <c r="J39" s="25">
        <f t="shared" si="5"/>
        <v>0.50686440018700141</v>
      </c>
      <c r="K39" s="25">
        <f t="shared" si="6"/>
        <v>4.244570115304723E-2</v>
      </c>
      <c r="L39" s="25">
        <f t="shared" si="7"/>
        <v>0.51060983241338787</v>
      </c>
      <c r="M39" s="29">
        <f t="shared" ref="M39:P39" si="28">M38-$G$34*AB38</f>
        <v>0.29259311802912669</v>
      </c>
      <c r="N39" s="29">
        <f t="shared" si="28"/>
        <v>0.34179897124754766</v>
      </c>
      <c r="O39" s="29">
        <f t="shared" si="28"/>
        <v>0.56243903990725175</v>
      </c>
      <c r="P39" s="29">
        <f t="shared" si="28"/>
        <v>0.6129007038007821</v>
      </c>
      <c r="Q39" s="25">
        <f t="shared" si="8"/>
        <v>0.32283095069645651</v>
      </c>
      <c r="R39" s="25">
        <f t="shared" si="9"/>
        <v>0.58001402116981071</v>
      </c>
      <c r="S39" s="25">
        <f t="shared" si="10"/>
        <v>0.598033452258107</v>
      </c>
      <c r="T39" s="25">
        <f t="shared" si="11"/>
        <v>0.64520626232877298</v>
      </c>
      <c r="U39" s="25">
        <f t="shared" si="12"/>
        <v>0.16245799216508869</v>
      </c>
      <c r="V39" s="25">
        <f t="shared" si="13"/>
        <v>5.944136076864745E-2</v>
      </c>
      <c r="W39" s="28">
        <f t="shared" si="14"/>
        <v>0.22189935293373614</v>
      </c>
      <c r="X39" s="25">
        <f t="shared" si="15"/>
        <v>-4.7049992985864856E-5</v>
      </c>
      <c r="Y39" s="25">
        <f t="shared" si="16"/>
        <v>-9.4099985971729712E-5</v>
      </c>
      <c r="Z39" s="25">
        <f t="shared" si="17"/>
        <v>-1.1437050750545269E-5</v>
      </c>
      <c r="AA39" s="25">
        <f t="shared" si="18"/>
        <v>-2.2874101501090537E-5</v>
      </c>
      <c r="AB39" s="25">
        <f t="shared" si="19"/>
        <v>7.0380218703192762E-2</v>
      </c>
      <c r="AC39" s="25">
        <f t="shared" si="20"/>
        <v>7.0900287461491449E-2</v>
      </c>
      <c r="AD39" s="25">
        <f t="shared" si="21"/>
        <v>-4.0006050462686737E-2</v>
      </c>
      <c r="AE39" s="25">
        <f t="shared" si="22"/>
        <v>-4.0301671837157126E-2</v>
      </c>
    </row>
    <row r="40" spans="1:31">
      <c r="A40" s="25">
        <f t="shared" si="0"/>
        <v>0.01</v>
      </c>
      <c r="B40" s="25">
        <f t="shared" si="1"/>
        <v>0.99</v>
      </c>
      <c r="C40" s="26">
        <f t="shared" si="2"/>
        <v>0.05</v>
      </c>
      <c r="D40" s="26">
        <f t="shared" si="3"/>
        <v>0.1</v>
      </c>
      <c r="E40" s="29">
        <f t="shared" ref="E40:H40" si="29">E39-$G$34*X39</f>
        <v>0.14986082904560274</v>
      </c>
      <c r="F40" s="29">
        <f t="shared" si="29"/>
        <v>0.19972165809120551</v>
      </c>
      <c r="G40" s="29">
        <f t="shared" si="29"/>
        <v>0.24978852313756417</v>
      </c>
      <c r="H40" s="29">
        <f t="shared" si="29"/>
        <v>0.29957704627512832</v>
      </c>
      <c r="I40" s="25">
        <f t="shared" si="4"/>
        <v>2.7465207261400691E-2</v>
      </c>
      <c r="J40" s="25">
        <f t="shared" si="5"/>
        <v>0.5068658702220985</v>
      </c>
      <c r="K40" s="25">
        <f t="shared" si="6"/>
        <v>4.2447130784391045E-2</v>
      </c>
      <c r="L40" s="25">
        <f t="shared" si="7"/>
        <v>0.51061018966028682</v>
      </c>
      <c r="M40" s="29">
        <f t="shared" ref="M40:P40" si="30">M39-$G$34*AB39</f>
        <v>0.2574030086775303</v>
      </c>
      <c r="N40" s="29">
        <f t="shared" si="30"/>
        <v>0.30634882751680192</v>
      </c>
      <c r="O40" s="29">
        <f t="shared" si="30"/>
        <v>0.58244206513859509</v>
      </c>
      <c r="P40" s="29">
        <f t="shared" si="30"/>
        <v>0.63305153971936068</v>
      </c>
      <c r="Q40" s="25">
        <f t="shared" si="8"/>
        <v>0.28689363291168346</v>
      </c>
      <c r="R40" s="25">
        <f t="shared" si="9"/>
        <v>0.57123547332953795</v>
      </c>
      <c r="S40" s="25">
        <f t="shared" si="10"/>
        <v>0.61846257096126955</v>
      </c>
      <c r="T40" s="25">
        <f t="shared" si="11"/>
        <v>0.64986880363699806</v>
      </c>
      <c r="U40" s="25">
        <f t="shared" si="12"/>
        <v>0.15749262826171526</v>
      </c>
      <c r="V40" s="25">
        <f t="shared" si="13"/>
        <v>5.7844615369663489E-2</v>
      </c>
      <c r="W40" s="28">
        <f t="shared" si="14"/>
        <v>0.21533724363137874</v>
      </c>
      <c r="X40" s="25">
        <f t="shared" si="15"/>
        <v>-1.2115498776121782E-4</v>
      </c>
      <c r="Y40" s="25">
        <f t="shared" si="16"/>
        <v>-2.4230997552243563E-4</v>
      </c>
      <c r="Z40" s="25">
        <f t="shared" si="17"/>
        <v>-8.6020303433375939E-5</v>
      </c>
      <c r="AA40" s="25">
        <f t="shared" si="18"/>
        <v>-1.7204060686675188E-4</v>
      </c>
      <c r="AB40" s="25">
        <f t="shared" si="19"/>
        <v>6.9674230104668028E-2</v>
      </c>
      <c r="AC40" s="25">
        <f t="shared" si="20"/>
        <v>7.0188927561033371E-2</v>
      </c>
      <c r="AD40" s="25">
        <f t="shared" si="21"/>
        <v>-3.9227986118450464E-2</v>
      </c>
      <c r="AE40" s="25">
        <f t="shared" si="22"/>
        <v>-3.9517771088347801E-2</v>
      </c>
    </row>
    <row r="41" spans="1:31">
      <c r="A41" s="25">
        <f t="shared" si="0"/>
        <v>0.01</v>
      </c>
      <c r="B41" s="25">
        <f t="shared" si="1"/>
        <v>0.99</v>
      </c>
      <c r="C41" s="26">
        <f t="shared" si="2"/>
        <v>0.05</v>
      </c>
      <c r="D41" s="26">
        <f t="shared" si="3"/>
        <v>0.1</v>
      </c>
      <c r="E41" s="29">
        <f t="shared" ref="E41:H41" si="31">E40-$G$34*X40</f>
        <v>0.14992140653948335</v>
      </c>
      <c r="F41" s="29">
        <f t="shared" si="31"/>
        <v>0.19984281307896673</v>
      </c>
      <c r="G41" s="29">
        <f t="shared" si="31"/>
        <v>0.24983153328928084</v>
      </c>
      <c r="H41" s="29">
        <f t="shared" si="31"/>
        <v>0.29966306657856168</v>
      </c>
      <c r="I41" s="25">
        <f t="shared" si="4"/>
        <v>2.748035163487084E-2</v>
      </c>
      <c r="J41" s="25">
        <f t="shared" si="5"/>
        <v>0.50686965560116404</v>
      </c>
      <c r="K41" s="25">
        <f t="shared" si="6"/>
        <v>4.2457883322320214E-2</v>
      </c>
      <c r="L41" s="25">
        <f t="shared" si="7"/>
        <v>0.51061287658398358</v>
      </c>
      <c r="M41" s="29">
        <f t="shared" ref="M41:P41" si="32">M40-$G$34*AB40</f>
        <v>0.2225658936251963</v>
      </c>
      <c r="N41" s="29">
        <f t="shared" si="32"/>
        <v>0.27125436373628525</v>
      </c>
      <c r="O41" s="29">
        <f t="shared" si="32"/>
        <v>0.60205605819782027</v>
      </c>
      <c r="P41" s="29">
        <f t="shared" si="32"/>
        <v>0.65281042526353461</v>
      </c>
      <c r="Q41" s="25">
        <f t="shared" si="8"/>
        <v>0.25131786880371138</v>
      </c>
      <c r="R41" s="25">
        <f t="shared" si="9"/>
        <v>0.562500846690977</v>
      </c>
      <c r="S41" s="25">
        <f t="shared" si="10"/>
        <v>0.63849735597915058</v>
      </c>
      <c r="T41" s="25">
        <f t="shared" si="11"/>
        <v>0.65441370692997314</v>
      </c>
      <c r="U41" s="25">
        <f t="shared" si="12"/>
        <v>0.15262859279712324</v>
      </c>
      <c r="V41" s="25">
        <f t="shared" si="13"/>
        <v>5.6309080048240978E-2</v>
      </c>
      <c r="W41" s="28">
        <f t="shared" si="14"/>
        <v>0.20893767284536421</v>
      </c>
      <c r="X41" s="25">
        <f t="shared" si="15"/>
        <v>-1.9285650906925619E-4</v>
      </c>
      <c r="Y41" s="25">
        <f t="shared" si="16"/>
        <v>-3.8571301813851238E-4</v>
      </c>
      <c r="Z41" s="25">
        <f t="shared" si="17"/>
        <v>-1.5826278517989907E-4</v>
      </c>
      <c r="AA41" s="25">
        <f t="shared" si="18"/>
        <v>-3.1652557035979814E-4</v>
      </c>
      <c r="AB41" s="25">
        <f t="shared" si="19"/>
        <v>6.8917519480057421E-2</v>
      </c>
      <c r="AC41" s="25">
        <f t="shared" si="20"/>
        <v>6.9426473808159112E-2</v>
      </c>
      <c r="AD41" s="25">
        <f t="shared" si="21"/>
        <v>-3.8468867603730285E-2</v>
      </c>
      <c r="AE41" s="25">
        <f t="shared" si="22"/>
        <v>-3.8752959323975017E-2</v>
      </c>
    </row>
    <row r="42" spans="1:31">
      <c r="A42" s="25">
        <f t="shared" si="0"/>
        <v>0.01</v>
      </c>
      <c r="B42" s="25">
        <f t="shared" si="1"/>
        <v>0.99</v>
      </c>
      <c r="C42" s="26">
        <f t="shared" si="2"/>
        <v>0.05</v>
      </c>
      <c r="D42" s="26">
        <f t="shared" si="3"/>
        <v>0.1</v>
      </c>
      <c r="E42" s="29">
        <f t="shared" ref="E42:H42" si="33">E41-$G$34*X41</f>
        <v>0.15001783479401798</v>
      </c>
      <c r="F42" s="29">
        <f t="shared" si="33"/>
        <v>0.20003566958803598</v>
      </c>
      <c r="G42" s="29">
        <f t="shared" si="33"/>
        <v>0.24991066468187079</v>
      </c>
      <c r="H42" s="29">
        <f t="shared" si="33"/>
        <v>0.29982132936374156</v>
      </c>
      <c r="I42" s="25">
        <f t="shared" si="4"/>
        <v>2.75044586985045E-2</v>
      </c>
      <c r="J42" s="25">
        <f t="shared" si="5"/>
        <v>0.50687568122840965</v>
      </c>
      <c r="K42" s="25">
        <f t="shared" si="6"/>
        <v>4.2477666170467693E-2</v>
      </c>
      <c r="L42" s="25">
        <f t="shared" si="7"/>
        <v>0.51061782006677792</v>
      </c>
      <c r="M42" s="29">
        <f t="shared" ref="M42:P42" si="34">M41-$G$34*AB41</f>
        <v>0.18810713388516759</v>
      </c>
      <c r="N42" s="29">
        <f t="shared" si="34"/>
        <v>0.23654112683220568</v>
      </c>
      <c r="O42" s="29">
        <f t="shared" si="34"/>
        <v>0.62129049199968545</v>
      </c>
      <c r="P42" s="29">
        <f t="shared" si="34"/>
        <v>0.67218690492552213</v>
      </c>
      <c r="Q42" s="25">
        <f t="shared" si="8"/>
        <v>0.21612904617116807</v>
      </c>
      <c r="R42" s="25">
        <f t="shared" si="9"/>
        <v>0.55382291087883828</v>
      </c>
      <c r="S42" s="25">
        <f t="shared" si="10"/>
        <v>0.65814765344357895</v>
      </c>
      <c r="T42" s="25">
        <f t="shared" si="11"/>
        <v>0.65884416182189121</v>
      </c>
      <c r="U42" s="25">
        <f t="shared" si="12"/>
        <v>0.14787167919836644</v>
      </c>
      <c r="V42" s="25">
        <f t="shared" si="13"/>
        <v>5.4832094579722886E-2</v>
      </c>
      <c r="W42" s="28">
        <f t="shared" si="14"/>
        <v>0.20270377377808932</v>
      </c>
      <c r="X42" s="25">
        <f t="shared" si="15"/>
        <v>-2.6203635672484947E-4</v>
      </c>
      <c r="Y42" s="25">
        <f t="shared" si="16"/>
        <v>-5.2407271344969894E-4</v>
      </c>
      <c r="Z42" s="25">
        <f t="shared" si="17"/>
        <v>-2.2804051145130038E-4</v>
      </c>
      <c r="AA42" s="25">
        <f t="shared" si="18"/>
        <v>-4.5608102290260077E-4</v>
      </c>
      <c r="AB42" s="25">
        <f t="shared" si="19"/>
        <v>6.8114118276315846E-2</v>
      </c>
      <c r="AC42" s="25">
        <f t="shared" si="20"/>
        <v>6.8616988105906565E-2</v>
      </c>
      <c r="AD42" s="25">
        <f t="shared" si="21"/>
        <v>-3.7728486259058405E-2</v>
      </c>
      <c r="AE42" s="25">
        <f t="shared" si="22"/>
        <v>-3.8007026419834528E-2</v>
      </c>
    </row>
    <row r="43" spans="1:31">
      <c r="A43" s="25">
        <f t="shared" si="0"/>
        <v>0.01</v>
      </c>
      <c r="B43" s="25">
        <f t="shared" si="1"/>
        <v>0.99</v>
      </c>
      <c r="C43" s="26">
        <f t="shared" si="2"/>
        <v>0.05</v>
      </c>
      <c r="D43" s="26">
        <f t="shared" si="3"/>
        <v>0.1</v>
      </c>
      <c r="E43" s="29">
        <f t="shared" ref="E43:H43" si="35">E42-$G$34*X42</f>
        <v>0.1501488529723804</v>
      </c>
      <c r="F43" s="29">
        <f t="shared" si="35"/>
        <v>0.20029770594476082</v>
      </c>
      <c r="G43" s="29">
        <f t="shared" si="35"/>
        <v>0.25002468493759644</v>
      </c>
      <c r="H43" s="29">
        <f t="shared" si="35"/>
        <v>0.30004936987519287</v>
      </c>
      <c r="I43" s="25">
        <f t="shared" si="4"/>
        <v>2.7537213243095101E-2</v>
      </c>
      <c r="J43" s="25">
        <f t="shared" si="5"/>
        <v>0.50688386831424181</v>
      </c>
      <c r="K43" s="25">
        <f t="shared" si="6"/>
        <v>4.2506171234399107E-2</v>
      </c>
      <c r="L43" s="25">
        <f t="shared" si="7"/>
        <v>0.51062494311699747</v>
      </c>
      <c r="M43" s="29">
        <f t="shared" ref="M43:P43" si="36">M42-$G$34*AB42</f>
        <v>0.15405007474700966</v>
      </c>
      <c r="N43" s="29">
        <f t="shared" si="36"/>
        <v>0.20223263277925241</v>
      </c>
      <c r="O43" s="29">
        <f t="shared" si="36"/>
        <v>0.64015473512921461</v>
      </c>
      <c r="P43" s="29">
        <f t="shared" si="36"/>
        <v>0.69119041813543936</v>
      </c>
      <c r="Q43" s="25">
        <f t="shared" si="8"/>
        <v>0.18135052441116875</v>
      </c>
      <c r="R43" s="25">
        <f t="shared" si="9"/>
        <v>0.54521378301628776</v>
      </c>
      <c r="S43" s="25">
        <f t="shared" si="10"/>
        <v>0.67742317640539751</v>
      </c>
      <c r="T43" s="25">
        <f t="shared" si="11"/>
        <v>0.66316333463458454</v>
      </c>
      <c r="U43" s="25">
        <f t="shared" si="12"/>
        <v>0.14322689676530298</v>
      </c>
      <c r="V43" s="25">
        <f t="shared" si="13"/>
        <v>5.341110291359228E-2</v>
      </c>
      <c r="W43" s="28">
        <f t="shared" si="14"/>
        <v>0.19663799967889525</v>
      </c>
      <c r="X43" s="25">
        <f t="shared" si="15"/>
        <v>-3.2859466360988013E-4</v>
      </c>
      <c r="Y43" s="25">
        <f t="shared" si="16"/>
        <v>-6.5718932721976027E-4</v>
      </c>
      <c r="Z43" s="25">
        <f t="shared" si="17"/>
        <v>-2.9524774116103386E-4</v>
      </c>
      <c r="AA43" s="25">
        <f t="shared" si="18"/>
        <v>-5.9049548232206772E-4</v>
      </c>
      <c r="AB43" s="25">
        <f t="shared" si="19"/>
        <v>6.7268211261266822E-2</v>
      </c>
      <c r="AC43" s="25">
        <f t="shared" si="20"/>
        <v>6.7764686738012433E-2</v>
      </c>
      <c r="AD43" s="25">
        <f t="shared" si="21"/>
        <v>-3.7006593251486981E-2</v>
      </c>
      <c r="AE43" s="25">
        <f t="shared" si="22"/>
        <v>-3.7279721757251812E-2</v>
      </c>
    </row>
    <row r="44" spans="1:31">
      <c r="A44" s="25">
        <f t="shared" si="0"/>
        <v>0.01</v>
      </c>
      <c r="B44" s="25">
        <f t="shared" si="1"/>
        <v>0.99</v>
      </c>
      <c r="C44" s="26">
        <f t="shared" si="2"/>
        <v>0.05</v>
      </c>
      <c r="D44" s="26">
        <f t="shared" si="3"/>
        <v>0.1</v>
      </c>
      <c r="E44" s="29">
        <f t="shared" ref="E44:H44" si="37">E43-$G$34*X43</f>
        <v>0.15031315030418535</v>
      </c>
      <c r="F44" s="29">
        <f t="shared" si="37"/>
        <v>0.20062630060837069</v>
      </c>
      <c r="G44" s="29">
        <f t="shared" si="37"/>
        <v>0.25017230880817698</v>
      </c>
      <c r="H44" s="29">
        <f t="shared" si="37"/>
        <v>0.30034461761635389</v>
      </c>
      <c r="I44" s="25">
        <f t="shared" si="4"/>
        <v>2.7578287576046336E-2</v>
      </c>
      <c r="J44" s="25">
        <f t="shared" si="5"/>
        <v>0.50689413494815949</v>
      </c>
      <c r="K44" s="25">
        <f t="shared" si="6"/>
        <v>4.2543077202044241E-2</v>
      </c>
      <c r="L44" s="25">
        <f t="shared" si="7"/>
        <v>0.51063416543899831</v>
      </c>
      <c r="M44" s="29">
        <f t="shared" ref="M44:P44" si="38">M43-$G$34*AB43</f>
        <v>0.12041596911637625</v>
      </c>
      <c r="N44" s="29">
        <f t="shared" si="38"/>
        <v>0.16835028941024618</v>
      </c>
      <c r="O44" s="29">
        <f t="shared" si="38"/>
        <v>0.65865803175495807</v>
      </c>
      <c r="P44" s="29">
        <f t="shared" si="38"/>
        <v>0.70983027901406526</v>
      </c>
      <c r="Q44" s="25">
        <f t="shared" si="8"/>
        <v>0.14700355803360471</v>
      </c>
      <c r="R44" s="25">
        <f t="shared" si="9"/>
        <v>0.53668484984877629</v>
      </c>
      <c r="S44" s="25">
        <f t="shared" si="10"/>
        <v>0.69633348536076545</v>
      </c>
      <c r="T44" s="25">
        <f t="shared" si="11"/>
        <v>0.66737435798140488</v>
      </c>
      <c r="U44" s="25">
        <f t="shared" si="12"/>
        <v>0.138698465530114</v>
      </c>
      <c r="V44" s="25">
        <f t="shared" si="13"/>
        <v>5.2043652443955341E-2</v>
      </c>
      <c r="W44" s="28">
        <f t="shared" si="14"/>
        <v>0.19074211797406934</v>
      </c>
      <c r="X44" s="25">
        <f t="shared" si="15"/>
        <v>-3.9245056688474143E-4</v>
      </c>
      <c r="Y44" s="25">
        <f t="shared" si="16"/>
        <v>-7.8490113376948286E-4</v>
      </c>
      <c r="Z44" s="25">
        <f t="shared" si="17"/>
        <v>-3.5979772783604417E-4</v>
      </c>
      <c r="AA44" s="25">
        <f t="shared" si="18"/>
        <v>-7.1959545567208834E-4</v>
      </c>
      <c r="AB44" s="25">
        <f t="shared" si="19"/>
        <v>6.6384078272080038E-2</v>
      </c>
      <c r="AC44" s="25">
        <f t="shared" si="20"/>
        <v>6.6873881684126224E-2</v>
      </c>
      <c r="AD44" s="25">
        <f t="shared" si="21"/>
        <v>-3.6302905896847183E-2</v>
      </c>
      <c r="AE44" s="25">
        <f t="shared" si="22"/>
        <v>-3.6570760593911587E-2</v>
      </c>
    </row>
    <row r="45" spans="1:31">
      <c r="A45" s="25">
        <f t="shared" si="0"/>
        <v>0.01</v>
      </c>
      <c r="B45" s="25">
        <f t="shared" si="1"/>
        <v>0.99</v>
      </c>
      <c r="C45" s="26">
        <f t="shared" si="2"/>
        <v>0.05</v>
      </c>
      <c r="D45" s="26">
        <f t="shared" si="3"/>
        <v>0.1</v>
      </c>
      <c r="E45" s="29">
        <f t="shared" ref="E45:H45" si="39">E44-$G$34*X44</f>
        <v>0.15050937558762773</v>
      </c>
      <c r="F45" s="29">
        <f t="shared" si="39"/>
        <v>0.20101875117525544</v>
      </c>
      <c r="G45" s="29">
        <f t="shared" si="39"/>
        <v>0.25035220767209498</v>
      </c>
      <c r="H45" s="29">
        <f t="shared" si="39"/>
        <v>0.30070441534418996</v>
      </c>
      <c r="I45" s="25">
        <f t="shared" si="4"/>
        <v>2.7627343896906933E-2</v>
      </c>
      <c r="J45" s="25">
        <f t="shared" si="5"/>
        <v>0.50690639669262261</v>
      </c>
      <c r="K45" s="25">
        <f t="shared" si="6"/>
        <v>4.2588051918023749E-2</v>
      </c>
      <c r="L45" s="25">
        <f t="shared" si="7"/>
        <v>0.51064540402662917</v>
      </c>
      <c r="M45" s="29">
        <f t="shared" ref="M45:P45" si="40">M44-$G$34*AB44</f>
        <v>8.7223929980336234E-2</v>
      </c>
      <c r="N45" s="29">
        <f t="shared" si="40"/>
        <v>0.13491334856818307</v>
      </c>
      <c r="O45" s="29">
        <f t="shared" si="40"/>
        <v>0.67680948470338165</v>
      </c>
      <c r="P45" s="29">
        <f t="shared" si="40"/>
        <v>0.72811565931102107</v>
      </c>
      <c r="Q45" s="25">
        <f t="shared" si="8"/>
        <v>0.11310724943988715</v>
      </c>
      <c r="R45" s="25">
        <f t="shared" si="9"/>
        <v>0.52824670484949132</v>
      </c>
      <c r="S45" s="25">
        <f t="shared" si="10"/>
        <v>0.7148879721653737</v>
      </c>
      <c r="T45" s="25">
        <f t="shared" si="11"/>
        <v>0.67148032197609497</v>
      </c>
      <c r="U45" s="25">
        <f t="shared" si="12"/>
        <v>0.13428982354367788</v>
      </c>
      <c r="V45" s="25">
        <f t="shared" si="13"/>
        <v>5.0727392644226058E-2</v>
      </c>
      <c r="W45" s="28">
        <f t="shared" si="14"/>
        <v>0.18501721618790395</v>
      </c>
      <c r="X45" s="25">
        <f t="shared" si="15"/>
        <v>-4.535424417063305E-4</v>
      </c>
      <c r="Y45" s="25">
        <f t="shared" si="16"/>
        <v>-9.0708488341266101E-4</v>
      </c>
      <c r="Z45" s="25">
        <f t="shared" si="17"/>
        <v>-4.2162302662812954E-4</v>
      </c>
      <c r="AA45" s="25">
        <f t="shared" si="18"/>
        <v>-8.4324605325625907E-4</v>
      </c>
      <c r="AB45" s="25">
        <f t="shared" si="19"/>
        <v>6.5466038274758803E-2</v>
      </c>
      <c r="AC45" s="25">
        <f t="shared" si="20"/>
        <v>6.5948924264824751E-2</v>
      </c>
      <c r="AD45" s="25">
        <f t="shared" si="21"/>
        <v>-3.5617113333821185E-2</v>
      </c>
      <c r="AE45" s="25">
        <f t="shared" si="22"/>
        <v>-3.5879829781749639E-2</v>
      </c>
    </row>
    <row r="46" spans="1:31">
      <c r="A46" s="25">
        <f t="shared" si="0"/>
        <v>0.01</v>
      </c>
      <c r="B46" s="25">
        <f t="shared" si="1"/>
        <v>0.99</v>
      </c>
      <c r="C46" s="26">
        <f t="shared" si="2"/>
        <v>0.05</v>
      </c>
      <c r="D46" s="26">
        <f t="shared" si="3"/>
        <v>0.1</v>
      </c>
      <c r="E46" s="29">
        <f t="shared" ref="E46:H46" si="41">E45-$G$34*X45</f>
        <v>0.15073614680848088</v>
      </c>
      <c r="F46" s="29">
        <f t="shared" si="41"/>
        <v>0.20147229361696178</v>
      </c>
      <c r="G46" s="29">
        <f t="shared" si="41"/>
        <v>0.25056301918540907</v>
      </c>
      <c r="H46" s="29">
        <f t="shared" si="41"/>
        <v>0.30112603837081808</v>
      </c>
      <c r="I46" s="25">
        <f t="shared" si="4"/>
        <v>2.7684036702120225E-2</v>
      </c>
      <c r="J46" s="25">
        <f t="shared" si="5"/>
        <v>0.50692056718422251</v>
      </c>
      <c r="K46" s="25">
        <f t="shared" si="6"/>
        <v>4.2640754796352265E-2</v>
      </c>
      <c r="L46" s="25">
        <f t="shared" si="7"/>
        <v>0.51065857376628543</v>
      </c>
      <c r="M46" s="29">
        <f t="shared" ref="M46:P46" si="42">M45-$G$34*AB45</f>
        <v>5.4490910842956833E-2</v>
      </c>
      <c r="N46" s="29">
        <f t="shared" si="42"/>
        <v>0.1019388864357707</v>
      </c>
      <c r="O46" s="29">
        <f t="shared" si="42"/>
        <v>0.69461804137029226</v>
      </c>
      <c r="P46" s="29">
        <f t="shared" si="42"/>
        <v>0.74605557420189594</v>
      </c>
      <c r="Q46" s="25">
        <f t="shared" si="8"/>
        <v>7.9678529789510594E-2</v>
      </c>
      <c r="R46" s="25">
        <f t="shared" si="9"/>
        <v>0.51990910053908035</v>
      </c>
      <c r="S46" s="25">
        <f t="shared" si="10"/>
        <v>0.73309584698014962</v>
      </c>
      <c r="T46" s="25">
        <f t="shared" si="11"/>
        <v>0.67548426689847985</v>
      </c>
      <c r="U46" s="25">
        <f t="shared" si="12"/>
        <v>0.13000364540628698</v>
      </c>
      <c r="V46" s="25">
        <f t="shared" si="13"/>
        <v>4.9460073184193327E-2</v>
      </c>
      <c r="W46" s="28">
        <f t="shared" si="14"/>
        <v>0.1794637185904803</v>
      </c>
      <c r="X46" s="25">
        <f t="shared" si="15"/>
        <v>-5.1182772957859336E-4</v>
      </c>
      <c r="Y46" s="25">
        <f t="shared" si="16"/>
        <v>-1.0236554591571867E-3</v>
      </c>
      <c r="Z46" s="25">
        <f t="shared" si="17"/>
        <v>-4.8067538816864595E-4</v>
      </c>
      <c r="AA46" s="25">
        <f t="shared" si="18"/>
        <v>-9.613507763372919E-4</v>
      </c>
      <c r="AB46" s="25">
        <f t="shared" si="19"/>
        <v>6.4518396954566487E-2</v>
      </c>
      <c r="AC46" s="25">
        <f t="shared" si="20"/>
        <v>6.4994152345238324E-2</v>
      </c>
      <c r="AD46" s="25">
        <f t="shared" si="21"/>
        <v>-3.4948881593618426E-2</v>
      </c>
      <c r="AE46" s="25">
        <f t="shared" si="22"/>
        <v>-3.5206592875996139E-2</v>
      </c>
    </row>
    <row r="47" spans="1:31">
      <c r="A47" s="25">
        <f t="shared" si="0"/>
        <v>0.01</v>
      </c>
      <c r="B47" s="25">
        <f t="shared" si="1"/>
        <v>0.99</v>
      </c>
      <c r="C47" s="26">
        <f t="shared" si="2"/>
        <v>0.05</v>
      </c>
      <c r="D47" s="26">
        <f t="shared" si="3"/>
        <v>0.1</v>
      </c>
      <c r="E47" s="29">
        <f t="shared" ref="E47:H47" si="43">E46-$G$34*X46</f>
        <v>0.15099206067327017</v>
      </c>
      <c r="F47" s="29">
        <f t="shared" si="43"/>
        <v>0.20198412134654037</v>
      </c>
      <c r="G47" s="29">
        <f t="shared" si="43"/>
        <v>0.2508033568794934</v>
      </c>
      <c r="H47" s="29">
        <f t="shared" si="43"/>
        <v>0.30160671375898673</v>
      </c>
      <c r="I47" s="25">
        <f t="shared" si="4"/>
        <v>2.7748015168317545E-2</v>
      </c>
      <c r="J47" s="25">
        <f t="shared" si="5"/>
        <v>0.50693655872948518</v>
      </c>
      <c r="K47" s="25">
        <f t="shared" si="6"/>
        <v>4.2700839219873346E-2</v>
      </c>
      <c r="L47" s="25">
        <f t="shared" si="7"/>
        <v>0.5106735880366432</v>
      </c>
      <c r="M47" s="29">
        <f t="shared" ref="M47:P47" si="44">M46-$G$34*AB46</f>
        <v>2.2231712365673589E-2</v>
      </c>
      <c r="N47" s="29">
        <f t="shared" si="44"/>
        <v>6.9441810263151549E-2</v>
      </c>
      <c r="O47" s="29">
        <f t="shared" si="44"/>
        <v>0.71209248216710153</v>
      </c>
      <c r="P47" s="29">
        <f t="shared" si="44"/>
        <v>0.76365887063989402</v>
      </c>
      <c r="Q47" s="25">
        <f t="shared" si="8"/>
        <v>4.6732166168161712E-2</v>
      </c>
      <c r="R47" s="25">
        <f t="shared" si="9"/>
        <v>0.51168091579460073</v>
      </c>
      <c r="S47" s="25">
        <f t="shared" si="10"/>
        <v>0.75096612791261319</v>
      </c>
      <c r="T47" s="25">
        <f t="shared" si="11"/>
        <v>0.67938917715876568</v>
      </c>
      <c r="U47" s="25">
        <f t="shared" si="12"/>
        <v>0.12584187063625463</v>
      </c>
      <c r="V47" s="25">
        <f t="shared" si="13"/>
        <v>4.8239541633054321E-2</v>
      </c>
      <c r="W47" s="28">
        <f t="shared" si="14"/>
        <v>0.17408141226930895</v>
      </c>
      <c r="X47" s="25">
        <f t="shared" si="15"/>
        <v>-5.6728240463042249E-4</v>
      </c>
      <c r="Y47" s="25">
        <f t="shared" si="16"/>
        <v>-1.134564809260845E-3</v>
      </c>
      <c r="Z47" s="25">
        <f t="shared" si="17"/>
        <v>-5.3692528179015431E-4</v>
      </c>
      <c r="AA47" s="25">
        <f t="shared" si="18"/>
        <v>-1.0738505635803086E-3</v>
      </c>
      <c r="AB47" s="25">
        <f t="shared" si="19"/>
        <v>6.3545398818480814E-2</v>
      </c>
      <c r="AC47" s="25">
        <f t="shared" si="20"/>
        <v>6.4013842085454631E-2</v>
      </c>
      <c r="AD47" s="25">
        <f t="shared" si="21"/>
        <v>-3.4297858110010744E-2</v>
      </c>
      <c r="AE47" s="25">
        <f t="shared" si="22"/>
        <v>-3.4550694680431093E-2</v>
      </c>
    </row>
    <row r="48" spans="1:31">
      <c r="A48" s="25">
        <f t="shared" si="0"/>
        <v>0.01</v>
      </c>
      <c r="B48" s="25">
        <f t="shared" si="1"/>
        <v>0.99</v>
      </c>
      <c r="C48" s="26">
        <f t="shared" si="2"/>
        <v>0.05</v>
      </c>
      <c r="D48" s="26">
        <f t="shared" si="3"/>
        <v>0.1</v>
      </c>
      <c r="E48" s="29">
        <f t="shared" ref="E48:H48" si="45">E47-$G$34*X47</f>
        <v>0.15127570187558539</v>
      </c>
      <c r="F48" s="29">
        <f t="shared" si="45"/>
        <v>0.20255140375117078</v>
      </c>
      <c r="G48" s="29">
        <f t="shared" si="45"/>
        <v>0.25107181952038848</v>
      </c>
      <c r="H48" s="29">
        <f t="shared" si="45"/>
        <v>0.3021436390407769</v>
      </c>
      <c r="I48" s="25">
        <f t="shared" si="4"/>
        <v>2.781892546889635E-2</v>
      </c>
      <c r="J48" s="25">
        <f t="shared" si="5"/>
        <v>0.50695428288399524</v>
      </c>
      <c r="K48" s="25">
        <f t="shared" si="6"/>
        <v>4.2767954880097117E-2</v>
      </c>
      <c r="L48" s="25">
        <f t="shared" si="7"/>
        <v>0.5106903592934946</v>
      </c>
      <c r="M48" s="29">
        <f t="shared" ref="M48:P48" si="46">M47-$G$34*AB47</f>
        <v>-9.5409870435668176E-3</v>
      </c>
      <c r="N48" s="29">
        <f t="shared" si="46"/>
        <v>3.7434889220424233E-2</v>
      </c>
      <c r="O48" s="29">
        <f t="shared" si="46"/>
        <v>0.72924141122210695</v>
      </c>
      <c r="P48" s="29">
        <f t="shared" si="46"/>
        <v>0.78093421798010954</v>
      </c>
      <c r="Q48" s="25">
        <f t="shared" si="8"/>
        <v>1.4280792781413712E-2</v>
      </c>
      <c r="R48" s="25">
        <f t="shared" si="9"/>
        <v>0.50357013752076241</v>
      </c>
      <c r="S48" s="25">
        <f t="shared" si="10"/>
        <v>0.76850763304026226</v>
      </c>
      <c r="T48" s="25">
        <f t="shared" si="11"/>
        <v>0.68319797641303293</v>
      </c>
      <c r="U48" s="25">
        <f t="shared" si="12"/>
        <v>0.12180574032613216</v>
      </c>
      <c r="V48" s="25">
        <f t="shared" si="13"/>
        <v>4.7063740838528947E-2</v>
      </c>
      <c r="W48" s="28">
        <f t="shared" si="14"/>
        <v>0.16886948116466111</v>
      </c>
      <c r="X48" s="25">
        <f t="shared" si="15"/>
        <v>-6.1990012895383963E-4</v>
      </c>
      <c r="Y48" s="25">
        <f t="shared" si="16"/>
        <v>-1.2398002579076793E-3</v>
      </c>
      <c r="Z48" s="25">
        <f t="shared" si="17"/>
        <v>-5.9036109882956841E-4</v>
      </c>
      <c r="AA48" s="25">
        <f t="shared" si="18"/>
        <v>-1.1807221976591368E-3</v>
      </c>
      <c r="AB48" s="25">
        <f t="shared" si="19"/>
        <v>6.2551184537301852E-2</v>
      </c>
      <c r="AC48" s="25">
        <f t="shared" si="20"/>
        <v>6.301216497050105E-2</v>
      </c>
      <c r="AD48" s="25">
        <f t="shared" si="21"/>
        <v>-3.3663675714377672E-2</v>
      </c>
      <c r="AE48" s="25">
        <f t="shared" si="22"/>
        <v>-3.3911765273810984E-2</v>
      </c>
    </row>
    <row r="49" spans="1:31">
      <c r="A49" s="25">
        <f t="shared" si="0"/>
        <v>0.01</v>
      </c>
      <c r="B49" s="25">
        <f t="shared" si="1"/>
        <v>0.99</v>
      </c>
      <c r="C49" s="26">
        <f t="shared" si="2"/>
        <v>0.05</v>
      </c>
      <c r="D49" s="26">
        <f t="shared" si="3"/>
        <v>0.1</v>
      </c>
      <c r="E49" s="29">
        <f t="shared" ref="E49:H49" si="47">E48-$G$34*X48</f>
        <v>0.15158565194006232</v>
      </c>
      <c r="F49" s="29">
        <f t="shared" si="47"/>
        <v>0.20317130388012461</v>
      </c>
      <c r="G49" s="29">
        <f t="shared" si="47"/>
        <v>0.25136700006980328</v>
      </c>
      <c r="H49" s="29">
        <f t="shared" si="47"/>
        <v>0.3027340001396065</v>
      </c>
      <c r="I49" s="25">
        <f t="shared" si="4"/>
        <v>2.7896412985015578E-2</v>
      </c>
      <c r="J49" s="25">
        <f t="shared" si="5"/>
        <v>0.50697365100512326</v>
      </c>
      <c r="K49" s="25">
        <f t="shared" si="6"/>
        <v>4.2841750017450816E-2</v>
      </c>
      <c r="L49" s="25">
        <f t="shared" si="7"/>
        <v>0.51070879962968974</v>
      </c>
      <c r="M49" s="29">
        <f t="shared" ref="M49:P49" si="48">M48-$G$34*AB48</f>
        <v>-4.0816579312217743E-2</v>
      </c>
      <c r="N49" s="29">
        <f t="shared" si="48"/>
        <v>5.9288067351737084E-3</v>
      </c>
      <c r="O49" s="29">
        <f t="shared" si="48"/>
        <v>0.74607324907929584</v>
      </c>
      <c r="P49" s="29">
        <f t="shared" si="48"/>
        <v>0.79789010061701504</v>
      </c>
      <c r="Q49" s="25">
        <f t="shared" si="8"/>
        <v>-1.7665036464498227E-2</v>
      </c>
      <c r="R49" s="25">
        <f t="shared" si="9"/>
        <v>0.49558385572272295</v>
      </c>
      <c r="S49" s="25">
        <f t="shared" si="10"/>
        <v>0.78572897452551338</v>
      </c>
      <c r="T49" s="25">
        <f t="shared" si="11"/>
        <v>0.6869135236937105</v>
      </c>
      <c r="U49" s="25">
        <f t="shared" si="12"/>
        <v>0.11789584046927311</v>
      </c>
      <c r="V49" s="25">
        <f t="shared" si="13"/>
        <v>4.593070605988149E-2</v>
      </c>
      <c r="W49" s="28">
        <f t="shared" si="14"/>
        <v>0.1638265465291546</v>
      </c>
      <c r="X49" s="25">
        <f t="shared" si="15"/>
        <v>-6.696911526866844E-4</v>
      </c>
      <c r="Y49" s="25">
        <f t="shared" si="16"/>
        <v>-1.3393823053733688E-3</v>
      </c>
      <c r="Z49" s="25">
        <f t="shared" si="17"/>
        <v>-6.4098809160543536E-4</v>
      </c>
      <c r="AA49" s="25">
        <f t="shared" si="18"/>
        <v>-1.2819761832108707E-3</v>
      </c>
      <c r="AB49" s="25">
        <f t="shared" si="19"/>
        <v>6.1539754002265842E-2</v>
      </c>
      <c r="AC49" s="25">
        <f t="shared" si="20"/>
        <v>6.1993150598049475E-2</v>
      </c>
      <c r="AD49" s="25">
        <f t="shared" si="21"/>
        <v>-3.3045956159490311E-2</v>
      </c>
      <c r="AE49" s="25">
        <f t="shared" si="22"/>
        <v>-3.3289423561498069E-2</v>
      </c>
    </row>
    <row r="50" spans="1:31">
      <c r="A50" s="25">
        <f t="shared" si="0"/>
        <v>0.01</v>
      </c>
      <c r="B50" s="25">
        <f t="shared" si="1"/>
        <v>0.99</v>
      </c>
      <c r="C50" s="26">
        <f t="shared" si="2"/>
        <v>0.05</v>
      </c>
      <c r="D50" s="26">
        <f t="shared" si="3"/>
        <v>0.1</v>
      </c>
      <c r="E50" s="29">
        <f t="shared" ref="E50:H50" si="49">E49-$G$34*X49</f>
        <v>0.15192049751640566</v>
      </c>
      <c r="F50" s="29">
        <f t="shared" si="49"/>
        <v>0.20384099503281131</v>
      </c>
      <c r="G50" s="29">
        <f t="shared" si="49"/>
        <v>0.25168749411560598</v>
      </c>
      <c r="H50" s="29">
        <f t="shared" si="49"/>
        <v>0.30337498823121195</v>
      </c>
      <c r="I50" s="25">
        <f t="shared" si="4"/>
        <v>2.7980124379101416E-2</v>
      </c>
      <c r="J50" s="25">
        <f t="shared" si="5"/>
        <v>0.50699457477038135</v>
      </c>
      <c r="K50" s="25">
        <f t="shared" si="6"/>
        <v>4.2921873528901498E-2</v>
      </c>
      <c r="L50" s="25">
        <f t="shared" si="7"/>
        <v>0.51072882130192732</v>
      </c>
      <c r="M50" s="29">
        <f t="shared" ref="M50:P50" si="50">M49-$G$34*AB49</f>
        <v>-7.1586456313350671E-2</v>
      </c>
      <c r="N50" s="29">
        <f t="shared" si="50"/>
        <v>-2.5067768563851029E-2</v>
      </c>
      <c r="O50" s="29">
        <f t="shared" si="50"/>
        <v>0.76259622715904096</v>
      </c>
      <c r="P50" s="29">
        <f t="shared" si="50"/>
        <v>0.81453481239776404</v>
      </c>
      <c r="Q50" s="25">
        <f t="shared" si="8"/>
        <v>-4.9096776869190846E-2</v>
      </c>
      <c r="R50" s="25">
        <f t="shared" si="9"/>
        <v>0.48772827076063646</v>
      </c>
      <c r="S50" s="25">
        <f t="shared" si="10"/>
        <v>0.80263855455529165</v>
      </c>
      <c r="T50" s="25">
        <f t="shared" si="11"/>
        <v>0.69053861043015519</v>
      </c>
      <c r="U50" s="25">
        <f t="shared" si="12"/>
        <v>0.11411215034197399</v>
      </c>
      <c r="V50" s="25">
        <f t="shared" si="13"/>
        <v>4.4838561921551175E-2</v>
      </c>
      <c r="W50" s="28">
        <f t="shared" si="14"/>
        <v>0.15895071226352517</v>
      </c>
      <c r="X50" s="25">
        <f t="shared" si="15"/>
        <v>-7.1668101603648718E-4</v>
      </c>
      <c r="Y50" s="25">
        <f t="shared" si="16"/>
        <v>-1.4333620320729744E-3</v>
      </c>
      <c r="Z50" s="25">
        <f t="shared" si="17"/>
        <v>-6.8882710546211293E-4</v>
      </c>
      <c r="AA50" s="25">
        <f t="shared" si="18"/>
        <v>-1.3776542109242259E-3</v>
      </c>
      <c r="AB50" s="25">
        <f t="shared" si="19"/>
        <v>6.0514935331946934E-2</v>
      </c>
      <c r="AC50" s="25">
        <f t="shared" si="20"/>
        <v>6.0960655461146339E-2</v>
      </c>
      <c r="AD50" s="25">
        <f t="shared" si="21"/>
        <v>-3.2444313214220109E-2</v>
      </c>
      <c r="AE50" s="25">
        <f t="shared" si="22"/>
        <v>-3.2683280394773202E-2</v>
      </c>
    </row>
    <row r="51" spans="1:31">
      <c r="A51" s="25">
        <f t="shared" si="0"/>
        <v>0.01</v>
      </c>
      <c r="B51" s="25">
        <f t="shared" si="1"/>
        <v>0.99</v>
      </c>
      <c r="C51" s="26">
        <f t="shared" si="2"/>
        <v>0.05</v>
      </c>
      <c r="D51" s="26">
        <f t="shared" si="3"/>
        <v>0.1</v>
      </c>
      <c r="E51" s="29">
        <f t="shared" ref="E51:H51" si="51">E50-$G$34*X50</f>
        <v>0.15227883802442391</v>
      </c>
      <c r="F51" s="29">
        <f t="shared" si="51"/>
        <v>0.20455767604884778</v>
      </c>
      <c r="G51" s="29">
        <f t="shared" si="51"/>
        <v>0.25203190766833705</v>
      </c>
      <c r="H51" s="29">
        <f t="shared" si="51"/>
        <v>0.30406381533667404</v>
      </c>
      <c r="I51" s="25">
        <f t="shared" si="4"/>
        <v>2.8069709506105975E-2</v>
      </c>
      <c r="J51" s="25">
        <f t="shared" si="5"/>
        <v>0.50701696665521689</v>
      </c>
      <c r="K51" s="25">
        <f t="shared" si="6"/>
        <v>4.3007976917084259E-2</v>
      </c>
      <c r="L51" s="25">
        <f t="shared" si="7"/>
        <v>0.51075033721792862</v>
      </c>
      <c r="M51" s="29">
        <f t="shared" ref="M51:P51" si="52">M50-$G$34*AB50</f>
        <v>-0.10184392397932414</v>
      </c>
      <c r="N51" s="29">
        <f t="shared" si="52"/>
        <v>-5.5548096294424198E-2</v>
      </c>
      <c r="O51" s="29">
        <f t="shared" si="52"/>
        <v>0.77881838376615098</v>
      </c>
      <c r="P51" s="29">
        <f t="shared" si="52"/>
        <v>0.83087645259515064</v>
      </c>
      <c r="Q51" s="25">
        <f t="shared" si="8"/>
        <v>-8.0007806322452565E-2</v>
      </c>
      <c r="R51" s="25">
        <f t="shared" si="9"/>
        <v>0.48000871138331047</v>
      </c>
      <c r="S51" s="25">
        <f t="shared" si="10"/>
        <v>0.81924456286184189</v>
      </c>
      <c r="T51" s="25">
        <f t="shared" si="11"/>
        <v>0.69407595824563584</v>
      </c>
      <c r="U51" s="25">
        <f t="shared" si="12"/>
        <v>0.11045409438810001</v>
      </c>
      <c r="V51" s="25">
        <f t="shared" si="13"/>
        <v>4.3785519244119331E-2</v>
      </c>
      <c r="W51" s="28">
        <f t="shared" si="14"/>
        <v>0.15423961363221933</v>
      </c>
      <c r="X51" s="25">
        <f t="shared" si="15"/>
        <v>-7.6090910931524451E-4</v>
      </c>
      <c r="Y51" s="25">
        <f t="shared" si="16"/>
        <v>-1.521818218630489E-3</v>
      </c>
      <c r="Z51" s="25">
        <f t="shared" si="17"/>
        <v>-7.3391316038656969E-4</v>
      </c>
      <c r="AA51" s="25">
        <f t="shared" si="18"/>
        <v>-1.4678263207731394E-3</v>
      </c>
      <c r="AB51" s="25">
        <f t="shared" si="19"/>
        <v>5.9480359849969099E-2</v>
      </c>
      <c r="AC51" s="25">
        <f t="shared" si="20"/>
        <v>5.9918337746425535E-2</v>
      </c>
      <c r="AD51" s="25">
        <f t="shared" si="21"/>
        <v>-3.1858355369375799E-2</v>
      </c>
      <c r="AE51" s="25">
        <f t="shared" si="22"/>
        <v>-3.2092941298318328E-2</v>
      </c>
    </row>
    <row r="52" spans="1:31">
      <c r="A52" s="25">
        <f t="shared" si="0"/>
        <v>0.01</v>
      </c>
      <c r="B52" s="25">
        <f t="shared" si="1"/>
        <v>0.99</v>
      </c>
      <c r="C52" s="26">
        <f t="shared" si="2"/>
        <v>0.05</v>
      </c>
      <c r="D52" s="26">
        <f t="shared" si="3"/>
        <v>0.1</v>
      </c>
      <c r="E52" s="29">
        <f t="shared" ref="E52:H52" si="53">E51-$G$34*X51</f>
        <v>0.15265929257908153</v>
      </c>
      <c r="F52" s="29">
        <f t="shared" si="53"/>
        <v>0.20531858515816304</v>
      </c>
      <c r="G52" s="29">
        <f t="shared" si="53"/>
        <v>0.25239886424853036</v>
      </c>
      <c r="H52" s="29">
        <f t="shared" si="53"/>
        <v>0.3047977284970606</v>
      </c>
      <c r="I52" s="25">
        <f t="shared" si="4"/>
        <v>2.8164823144770382E-2</v>
      </c>
      <c r="J52" s="25">
        <f t="shared" si="5"/>
        <v>0.50704074036581004</v>
      </c>
      <c r="K52" s="25">
        <f t="shared" si="6"/>
        <v>4.309971606213258E-2</v>
      </c>
      <c r="L52" s="25">
        <f t="shared" si="7"/>
        <v>0.51077326137929613</v>
      </c>
      <c r="M52" s="29">
        <f t="shared" ref="M52:P52" si="54">M51-$G$34*AB51</f>
        <v>-0.13158410390430869</v>
      </c>
      <c r="N52" s="29">
        <f t="shared" si="54"/>
        <v>-8.5507265167636959E-2</v>
      </c>
      <c r="O52" s="29">
        <f t="shared" si="54"/>
        <v>0.79474756145083891</v>
      </c>
      <c r="P52" s="29">
        <f t="shared" si="54"/>
        <v>0.84692292324430984</v>
      </c>
      <c r="Q52" s="25">
        <f t="shared" si="8"/>
        <v>-0.11039332616531057</v>
      </c>
      <c r="R52" s="25">
        <f t="shared" si="9"/>
        <v>0.4724296620287281</v>
      </c>
      <c r="S52" s="25">
        <f t="shared" si="10"/>
        <v>0.83555497560433889</v>
      </c>
      <c r="T52" s="25">
        <f t="shared" si="11"/>
        <v>0.69752821742788473</v>
      </c>
      <c r="U52" s="25">
        <f t="shared" si="12"/>
        <v>0.10692059616200185</v>
      </c>
      <c r="V52" s="25">
        <f t="shared" si="13"/>
        <v>4.2769871800455328E-2</v>
      </c>
      <c r="W52" s="28">
        <f t="shared" si="14"/>
        <v>0.14969046796245716</v>
      </c>
      <c r="X52" s="25">
        <f t="shared" si="15"/>
        <v>-8.0242714378201275E-4</v>
      </c>
      <c r="Y52" s="25">
        <f t="shared" si="16"/>
        <v>-1.6048542875640255E-3</v>
      </c>
      <c r="Z52" s="25">
        <f t="shared" si="17"/>
        <v>-7.7629393561865531E-4</v>
      </c>
      <c r="AA52" s="25">
        <f t="shared" si="18"/>
        <v>-1.5525878712373106E-3</v>
      </c>
      <c r="AB52" s="25">
        <f t="shared" si="19"/>
        <v>5.8439442869571201E-2</v>
      </c>
      <c r="AC52" s="25">
        <f t="shared" si="20"/>
        <v>5.886963798243279E-2</v>
      </c>
      <c r="AD52" s="25">
        <f t="shared" si="21"/>
        <v>-3.1287688192585844E-2</v>
      </c>
      <c r="AE52" s="25">
        <f t="shared" si="22"/>
        <v>-3.1518008844054549E-2</v>
      </c>
    </row>
    <row r="53" spans="1:31">
      <c r="A53" s="25">
        <f t="shared" si="0"/>
        <v>0.01</v>
      </c>
      <c r="B53" s="25">
        <f t="shared" si="1"/>
        <v>0.99</v>
      </c>
      <c r="C53" s="26">
        <f t="shared" si="2"/>
        <v>0.05</v>
      </c>
      <c r="D53" s="26">
        <f t="shared" si="3"/>
        <v>0.1</v>
      </c>
      <c r="E53" s="29">
        <f t="shared" ref="E53:H53" si="55">E52-$G$34*X52</f>
        <v>0.15306050615097255</v>
      </c>
      <c r="F53" s="29">
        <f t="shared" si="55"/>
        <v>0.20612101230194504</v>
      </c>
      <c r="G53" s="29">
        <f t="shared" si="55"/>
        <v>0.25278701121633967</v>
      </c>
      <c r="H53" s="29">
        <f t="shared" si="55"/>
        <v>0.30557402243267928</v>
      </c>
      <c r="I53" s="25">
        <f t="shared" si="4"/>
        <v>2.8265126537743136E-2</v>
      </c>
      <c r="J53" s="25">
        <f t="shared" si="5"/>
        <v>0.50706581122408456</v>
      </c>
      <c r="K53" s="25">
        <f t="shared" si="6"/>
        <v>4.3196752804084915E-2</v>
      </c>
      <c r="L53" s="25">
        <f t="shared" si="7"/>
        <v>0.51079750927702539</v>
      </c>
      <c r="M53" s="29">
        <f t="shared" ref="M53:P53" si="56">M52-$G$34*AB52</f>
        <v>-0.16080382533909429</v>
      </c>
      <c r="N53" s="29">
        <f t="shared" si="56"/>
        <v>-0.11494208415885335</v>
      </c>
      <c r="O53" s="29">
        <f t="shared" si="56"/>
        <v>0.81039140554713185</v>
      </c>
      <c r="P53" s="29">
        <f t="shared" si="56"/>
        <v>0.86268192766633711</v>
      </c>
      <c r="Q53" s="25">
        <f t="shared" si="8"/>
        <v>-0.14025025244295639</v>
      </c>
      <c r="R53" s="25">
        <f t="shared" si="9"/>
        <v>0.4649947978363706</v>
      </c>
      <c r="S53" s="25">
        <f t="shared" si="10"/>
        <v>0.85157755541305047</v>
      </c>
      <c r="T53" s="25">
        <f t="shared" si="11"/>
        <v>0.70089796598074028</v>
      </c>
      <c r="U53" s="25">
        <f t="shared" si="12"/>
        <v>0.10351013302907987</v>
      </c>
      <c r="V53" s="25">
        <f t="shared" si="13"/>
        <v>4.17899930370366E-2</v>
      </c>
      <c r="W53" s="28">
        <f t="shared" si="14"/>
        <v>0.14530012606611648</v>
      </c>
      <c r="X53" s="25">
        <f t="shared" si="15"/>
        <v>-8.4129758120608941E-4</v>
      </c>
      <c r="Y53" s="25">
        <f t="shared" si="16"/>
        <v>-1.6825951624121788E-3</v>
      </c>
      <c r="Z53" s="25">
        <f t="shared" si="17"/>
        <v>-8.1602820592694954E-4</v>
      </c>
      <c r="AA53" s="25">
        <f t="shared" si="18"/>
        <v>-1.6320564118538991E-3</v>
      </c>
      <c r="AB53" s="25">
        <f t="shared" si="19"/>
        <v>5.739536997126609E-2</v>
      </c>
      <c r="AC53" s="25">
        <f t="shared" si="20"/>
        <v>5.7817765221800821E-2</v>
      </c>
      <c r="AD53" s="25">
        <f t="shared" si="21"/>
        <v>-3.0731916367675031E-2</v>
      </c>
      <c r="AE53" s="25">
        <f t="shared" si="22"/>
        <v>-3.0958084707038206E-2</v>
      </c>
    </row>
    <row r="54" spans="1:31">
      <c r="A54" s="25">
        <f t="shared" si="0"/>
        <v>0.01</v>
      </c>
      <c r="B54" s="25">
        <f t="shared" si="1"/>
        <v>0.99</v>
      </c>
      <c r="C54" s="26">
        <f t="shared" si="2"/>
        <v>0.05</v>
      </c>
      <c r="D54" s="26">
        <f t="shared" si="3"/>
        <v>0.1</v>
      </c>
      <c r="E54" s="29">
        <f t="shared" ref="E54:H54" si="57">E53-$G$34*X53</f>
        <v>0.1534811549415756</v>
      </c>
      <c r="F54" s="29">
        <f t="shared" si="57"/>
        <v>0.20696230988315115</v>
      </c>
      <c r="G54" s="29">
        <f t="shared" si="57"/>
        <v>0.25319502531930316</v>
      </c>
      <c r="H54" s="29">
        <f t="shared" si="57"/>
        <v>0.30639005063860625</v>
      </c>
      <c r="I54" s="25">
        <f t="shared" si="4"/>
        <v>2.8370288735393899E-2</v>
      </c>
      <c r="J54" s="25">
        <f t="shared" si="5"/>
        <v>0.50709209650364651</v>
      </c>
      <c r="K54" s="25">
        <f t="shared" si="6"/>
        <v>4.3298756329825785E-2</v>
      </c>
      <c r="L54" s="25">
        <f t="shared" si="7"/>
        <v>0.51082299823816124</v>
      </c>
      <c r="M54" s="29">
        <f t="shared" ref="M54:P54" si="58">M53-$G$34*AB53</f>
        <v>-0.18950151032472734</v>
      </c>
      <c r="N54" s="29">
        <f t="shared" si="58"/>
        <v>-0.14385096676975376</v>
      </c>
      <c r="O54" s="29">
        <f t="shared" si="58"/>
        <v>0.82575736373096942</v>
      </c>
      <c r="P54" s="29">
        <f t="shared" si="58"/>
        <v>0.87816097001985627</v>
      </c>
      <c r="Q54" s="25">
        <f t="shared" si="8"/>
        <v>-0.16957710030595713</v>
      </c>
      <c r="R54" s="25">
        <f t="shared" si="9"/>
        <v>0.45770702583134659</v>
      </c>
      <c r="S54" s="25">
        <f t="shared" si="10"/>
        <v>0.8673198524189365</v>
      </c>
      <c r="T54" s="25">
        <f t="shared" si="11"/>
        <v>0.70418770917419315</v>
      </c>
      <c r="U54" s="25">
        <f t="shared" si="12"/>
        <v>0.10022079048937502</v>
      </c>
      <c r="V54" s="25">
        <f t="shared" si="13"/>
        <v>4.0844332793547794E-2</v>
      </c>
      <c r="W54" s="28">
        <f t="shared" si="14"/>
        <v>0.14106512328292281</v>
      </c>
      <c r="X54" s="25">
        <f t="shared" si="15"/>
        <v>-8.7759206409680811E-4</v>
      </c>
      <c r="Y54" s="25">
        <f t="shared" si="16"/>
        <v>-1.7551841281936162E-3</v>
      </c>
      <c r="Z54" s="25">
        <f t="shared" si="17"/>
        <v>-8.5318427234118898E-4</v>
      </c>
      <c r="AA54" s="25">
        <f t="shared" si="18"/>
        <v>-1.706368544682378E-3</v>
      </c>
      <c r="AB54" s="25">
        <f t="shared" si="19"/>
        <v>5.6351088345866288E-2</v>
      </c>
      <c r="AC54" s="25">
        <f t="shared" si="20"/>
        <v>5.6765688326226804E-2</v>
      </c>
      <c r="AD54" s="25">
        <f t="shared" si="21"/>
        <v>-3.0190645451424695E-2</v>
      </c>
      <c r="AE54" s="25">
        <f t="shared" si="22"/>
        <v>-3.0412771436541541E-2</v>
      </c>
    </row>
    <row r="55" spans="1:31">
      <c r="A55" s="25">
        <f t="shared" si="0"/>
        <v>0.01</v>
      </c>
      <c r="B55" s="25">
        <f t="shared" si="1"/>
        <v>0.99</v>
      </c>
      <c r="C55" s="26">
        <f t="shared" si="2"/>
        <v>0.05</v>
      </c>
      <c r="D55" s="26">
        <f t="shared" si="3"/>
        <v>0.1</v>
      </c>
      <c r="E55" s="29">
        <f t="shared" ref="E55:H55" si="59">E54-$G$34*X54</f>
        <v>0.15391995097362401</v>
      </c>
      <c r="F55" s="29">
        <f t="shared" si="59"/>
        <v>0.20783990194724797</v>
      </c>
      <c r="G55" s="29">
        <f t="shared" si="59"/>
        <v>0.25362161745547374</v>
      </c>
      <c r="H55" s="29">
        <f t="shared" si="59"/>
        <v>0.30724323491094746</v>
      </c>
      <c r="I55" s="25">
        <f t="shared" si="4"/>
        <v>2.8479987743405998E-2</v>
      </c>
      <c r="J55" s="25">
        <f t="shared" si="5"/>
        <v>0.50711951571666758</v>
      </c>
      <c r="K55" s="25">
        <f t="shared" si="6"/>
        <v>4.340540436386843E-2</v>
      </c>
      <c r="L55" s="25">
        <f t="shared" si="7"/>
        <v>0.51084964772342467</v>
      </c>
      <c r="M55" s="29">
        <f t="shared" ref="M55:P55" si="60">M54-$G$34*AB54</f>
        <v>-0.21767705449766048</v>
      </c>
      <c r="N55" s="29">
        <f t="shared" si="60"/>
        <v>-0.17223381093286716</v>
      </c>
      <c r="O55" s="29">
        <f t="shared" si="60"/>
        <v>0.84085268645668176</v>
      </c>
      <c r="P55" s="29">
        <f t="shared" si="60"/>
        <v>0.89336735573812709</v>
      </c>
      <c r="Q55" s="25">
        <f t="shared" si="8"/>
        <v>-0.19837386410060237</v>
      </c>
      <c r="R55" s="25">
        <f t="shared" si="9"/>
        <v>0.45056853080301495</v>
      </c>
      <c r="S55" s="25">
        <f t="shared" si="10"/>
        <v>0.88278920611140099</v>
      </c>
      <c r="T55" s="25">
        <f t="shared" si="11"/>
        <v>0.70739987951926819</v>
      </c>
      <c r="U55" s="25">
        <f t="shared" si="12"/>
        <v>9.7050315166963566E-2</v>
      </c>
      <c r="V55" s="25">
        <f t="shared" si="13"/>
        <v>3.9931414047862067E-2</v>
      </c>
      <c r="W55" s="28">
        <f t="shared" si="14"/>
        <v>0.13698172921482563</v>
      </c>
      <c r="X55" s="25">
        <f t="shared" si="15"/>
        <v>-9.113898819843024E-4</v>
      </c>
      <c r="Y55" s="25">
        <f t="shared" si="16"/>
        <v>-1.8227797639686048E-3</v>
      </c>
      <c r="Z55" s="25">
        <f t="shared" si="17"/>
        <v>-8.8783842361139006E-4</v>
      </c>
      <c r="AA55" s="25">
        <f t="shared" si="18"/>
        <v>-1.7756768472227801E-3</v>
      </c>
      <c r="AB55" s="25">
        <f t="shared" si="19"/>
        <v>5.5309302695894291E-2</v>
      </c>
      <c r="AC55" s="25">
        <f t="shared" si="20"/>
        <v>5.5716131843389846E-2</v>
      </c>
      <c r="AD55" s="25">
        <f t="shared" si="21"/>
        <v>-2.9663483378030188E-2</v>
      </c>
      <c r="AE55" s="25">
        <f t="shared" si="22"/>
        <v>-2.9881673972852647E-2</v>
      </c>
    </row>
    <row r="56" spans="1:31">
      <c r="A56" s="25">
        <f t="shared" si="0"/>
        <v>0.01</v>
      </c>
      <c r="B56" s="25">
        <f t="shared" si="1"/>
        <v>0.99</v>
      </c>
      <c r="C56" s="26">
        <f t="shared" si="2"/>
        <v>0.05</v>
      </c>
      <c r="D56" s="26">
        <f t="shared" si="3"/>
        <v>0.1</v>
      </c>
      <c r="E56" s="29">
        <f t="shared" ref="E56:H56" si="61">E55-$G$34*X55</f>
        <v>0.15437564591461617</v>
      </c>
      <c r="F56" s="29">
        <f t="shared" si="61"/>
        <v>0.20875129182923227</v>
      </c>
      <c r="G56" s="29">
        <f t="shared" si="61"/>
        <v>0.25406553666727943</v>
      </c>
      <c r="H56" s="29">
        <f t="shared" si="61"/>
        <v>0.30813107333455886</v>
      </c>
      <c r="I56" s="25">
        <f t="shared" si="4"/>
        <v>2.8593911478654036E-2</v>
      </c>
      <c r="J56" s="25">
        <f t="shared" si="5"/>
        <v>0.50714799085284334</v>
      </c>
      <c r="K56" s="25">
        <f t="shared" si="6"/>
        <v>4.3516384166819862E-2</v>
      </c>
      <c r="L56" s="25">
        <f t="shared" si="7"/>
        <v>0.51087737957677093</v>
      </c>
      <c r="M56" s="29">
        <f t="shared" ref="M56:P56" si="62">M55-$G$34*AB55</f>
        <v>-0.24533170584560762</v>
      </c>
      <c r="N56" s="29">
        <f t="shared" si="62"/>
        <v>-0.20009187685456209</v>
      </c>
      <c r="O56" s="29">
        <f t="shared" si="62"/>
        <v>0.8556844281456969</v>
      </c>
      <c r="P56" s="29">
        <f t="shared" si="62"/>
        <v>0.90830819272455343</v>
      </c>
      <c r="Q56" s="25">
        <f t="shared" si="8"/>
        <v>-0.2266418954341573</v>
      </c>
      <c r="R56" s="25">
        <f t="shared" si="9"/>
        <v>0.4435808245002833</v>
      </c>
      <c r="S56" s="25">
        <f t="shared" si="10"/>
        <v>0.89799274788538685</v>
      </c>
      <c r="T56" s="25">
        <f t="shared" si="11"/>
        <v>0.71053683710261062</v>
      </c>
      <c r="U56" s="25">
        <f t="shared" si="12"/>
        <v>9.3996165687172728E-2</v>
      </c>
      <c r="V56" s="25">
        <f t="shared" si="13"/>
        <v>3.9049829708306394E-2</v>
      </c>
      <c r="W56" s="28">
        <f t="shared" si="14"/>
        <v>0.13304599539547912</v>
      </c>
      <c r="X56" s="25">
        <f t="shared" si="15"/>
        <v>-9.4277650240088195E-4</v>
      </c>
      <c r="Y56" s="25">
        <f t="shared" si="16"/>
        <v>-1.8855530048017639E-3</v>
      </c>
      <c r="Z56" s="25">
        <f t="shared" si="17"/>
        <v>-9.20073457931549E-4</v>
      </c>
      <c r="AA56" s="25">
        <f t="shared" si="18"/>
        <v>-1.840146915863098E-3</v>
      </c>
      <c r="AB56" s="25">
        <f t="shared" si="19"/>
        <v>5.427247514102039E-2</v>
      </c>
      <c r="AC56" s="25">
        <f t="shared" si="20"/>
        <v>5.467157591724587E-2</v>
      </c>
      <c r="AD56" s="25">
        <f t="shared" si="21"/>
        <v>-2.9150041739032715E-2</v>
      </c>
      <c r="AE56" s="25">
        <f t="shared" si="22"/>
        <v>-2.9364400937776168E-2</v>
      </c>
    </row>
    <row r="57" spans="1:31">
      <c r="A57" s="25">
        <f t="shared" si="0"/>
        <v>0.01</v>
      </c>
      <c r="B57" s="25">
        <f t="shared" si="1"/>
        <v>0.99</v>
      </c>
      <c r="C57" s="26">
        <f t="shared" si="2"/>
        <v>0.05</v>
      </c>
      <c r="D57" s="26">
        <f t="shared" si="3"/>
        <v>0.1</v>
      </c>
      <c r="E57" s="29">
        <f t="shared" ref="E57:H57" si="63">E56-$G$34*X56</f>
        <v>0.1548470341658166</v>
      </c>
      <c r="F57" s="29">
        <f t="shared" si="63"/>
        <v>0.20969406833163315</v>
      </c>
      <c r="G57" s="29">
        <f t="shared" si="63"/>
        <v>0.25452557339624521</v>
      </c>
      <c r="H57" s="29">
        <f t="shared" si="63"/>
        <v>0.30905114679249041</v>
      </c>
      <c r="I57" s="25">
        <f t="shared" si="4"/>
        <v>2.8711758541454146E-2</v>
      </c>
      <c r="J57" s="25">
        <f t="shared" si="5"/>
        <v>0.50717744657244557</v>
      </c>
      <c r="K57" s="25">
        <f t="shared" si="6"/>
        <v>4.3631393349061305E-2</v>
      </c>
      <c r="L57" s="25">
        <f t="shared" si="7"/>
        <v>0.51090611822876164</v>
      </c>
      <c r="M57" s="29">
        <f t="shared" ref="M57:P57" si="64">M56-$G$34*AB56</f>
        <v>-0.2724679434161178</v>
      </c>
      <c r="N57" s="29">
        <f t="shared" si="64"/>
        <v>-0.22742766481318502</v>
      </c>
      <c r="O57" s="29">
        <f t="shared" si="64"/>
        <v>0.87025944901521324</v>
      </c>
      <c r="P57" s="29">
        <f t="shared" si="64"/>
        <v>0.92299039319344156</v>
      </c>
      <c r="Q57" s="25">
        <f t="shared" si="8"/>
        <v>-0.25438378122216848</v>
      </c>
      <c r="R57" s="25">
        <f t="shared" si="9"/>
        <v>0.4367447968915591</v>
      </c>
      <c r="S57" s="25">
        <f t="shared" si="10"/>
        <v>0.91293740415597879</v>
      </c>
      <c r="T57" s="25">
        <f t="shared" si="11"/>
        <v>0.71360087022336072</v>
      </c>
      <c r="U57" s="25">
        <f t="shared" si="12"/>
        <v>9.1055560837009011E-2</v>
      </c>
      <c r="V57" s="25">
        <f t="shared" si="13"/>
        <v>3.8198239470641743E-2</v>
      </c>
      <c r="W57" s="28">
        <f t="shared" si="14"/>
        <v>0.12925380030765077</v>
      </c>
      <c r="X57" s="25">
        <f t="shared" si="15"/>
        <v>-9.7184218864766183E-4</v>
      </c>
      <c r="Y57" s="25">
        <f t="shared" si="16"/>
        <v>-1.9436843772953237E-3</v>
      </c>
      <c r="Z57" s="25">
        <f t="shared" si="17"/>
        <v>-9.4997728787216639E-4</v>
      </c>
      <c r="AA57" s="25">
        <f t="shared" si="18"/>
        <v>-1.8999545757443328E-3</v>
      </c>
      <c r="AB57" s="25">
        <f t="shared" si="19"/>
        <v>5.3242828553675639E-2</v>
      </c>
      <c r="AC57" s="25">
        <f t="shared" si="20"/>
        <v>5.3634259653524106E-2</v>
      </c>
      <c r="AD57" s="25">
        <f t="shared" si="21"/>
        <v>-2.8649936864049128E-2</v>
      </c>
      <c r="AE57" s="25">
        <f t="shared" si="22"/>
        <v>-2.8860565724346775E-2</v>
      </c>
    </row>
    <row r="58" spans="1:31">
      <c r="A58" s="25">
        <f t="shared" si="0"/>
        <v>0.01</v>
      </c>
      <c r="B58" s="25">
        <f t="shared" si="1"/>
        <v>0.99</v>
      </c>
      <c r="C58" s="26">
        <f t="shared" si="2"/>
        <v>0.05</v>
      </c>
      <c r="D58" s="26">
        <f t="shared" si="3"/>
        <v>0.1</v>
      </c>
      <c r="E58" s="29">
        <f t="shared" ref="E58:H58" si="65">E57-$G$34*X57</f>
        <v>0.15533295526014043</v>
      </c>
      <c r="F58" s="29">
        <f t="shared" si="65"/>
        <v>0.2106659105202808</v>
      </c>
      <c r="G58" s="29">
        <f t="shared" si="65"/>
        <v>0.25500056204018129</v>
      </c>
      <c r="H58" s="29">
        <f t="shared" si="65"/>
        <v>0.31000112408036257</v>
      </c>
      <c r="I58" s="25">
        <f t="shared" si="4"/>
        <v>2.8833238815035106E-2</v>
      </c>
      <c r="J58" s="25">
        <f t="shared" si="5"/>
        <v>0.50720781035618268</v>
      </c>
      <c r="K58" s="25">
        <f t="shared" si="6"/>
        <v>4.3750140510045318E-2</v>
      </c>
      <c r="L58" s="25">
        <f t="shared" si="7"/>
        <v>0.51093579085635188</v>
      </c>
      <c r="M58" s="29">
        <f t="shared" ref="M58:P58" si="66">M57-$G$34*AB57</f>
        <v>-0.29908935769295564</v>
      </c>
      <c r="N58" s="29">
        <f t="shared" si="66"/>
        <v>-0.25424479463994709</v>
      </c>
      <c r="O58" s="29">
        <f t="shared" si="66"/>
        <v>0.88458441744723781</v>
      </c>
      <c r="P58" s="29">
        <f t="shared" si="66"/>
        <v>0.93742067605561497</v>
      </c>
      <c r="Q58" s="25">
        <f t="shared" si="8"/>
        <v>-0.28160322343675326</v>
      </c>
      <c r="R58" s="25">
        <f t="shared" si="9"/>
        <v>0.43006076837973239</v>
      </c>
      <c r="S58" s="25">
        <f t="shared" si="10"/>
        <v>0.92762989993418465</v>
      </c>
      <c r="T58" s="25">
        <f t="shared" si="11"/>
        <v>0.71659419628191856</v>
      </c>
      <c r="U58" s="25">
        <f t="shared" si="12"/>
        <v>8.8225524565885588E-2</v>
      </c>
      <c r="V58" s="25">
        <f t="shared" si="13"/>
        <v>3.7375366753365037E-2</v>
      </c>
      <c r="W58" s="28">
        <f t="shared" si="14"/>
        <v>0.12560089131925062</v>
      </c>
      <c r="X58" s="25">
        <f t="shared" si="15"/>
        <v>-9.9868072029510812E-4</v>
      </c>
      <c r="Y58" s="25">
        <f t="shared" si="16"/>
        <v>-1.9973614405902162E-3</v>
      </c>
      <c r="Z58" s="25">
        <f t="shared" si="17"/>
        <v>-9.7764164527748749E-4</v>
      </c>
      <c r="AA58" s="25">
        <f t="shared" si="18"/>
        <v>-1.955283290554975E-3</v>
      </c>
      <c r="AB58" s="25">
        <f t="shared" si="19"/>
        <v>5.2222352754742636E-2</v>
      </c>
      <c r="AC58" s="25">
        <f t="shared" si="20"/>
        <v>5.2606187366054956E-2</v>
      </c>
      <c r="AD58" s="25">
        <f t="shared" si="21"/>
        <v>-2.8162790725281467E-2</v>
      </c>
      <c r="AE58" s="25">
        <f t="shared" si="22"/>
        <v>-2.8369787408909952E-2</v>
      </c>
    </row>
    <row r="59" spans="1:31">
      <c r="A59" s="25">
        <f t="shared" si="0"/>
        <v>0.01</v>
      </c>
      <c r="B59" s="25">
        <f t="shared" si="1"/>
        <v>0.99</v>
      </c>
      <c r="C59" s="26">
        <f t="shared" si="2"/>
        <v>0.05</v>
      </c>
      <c r="D59" s="26">
        <f t="shared" si="3"/>
        <v>0.1</v>
      </c>
      <c r="E59" s="29">
        <f t="shared" ref="E59:H59" si="67">E58-$G$34*X58</f>
        <v>0.155832295620288</v>
      </c>
      <c r="F59" s="29">
        <f t="shared" si="67"/>
        <v>0.21166459124057591</v>
      </c>
      <c r="G59" s="29">
        <f t="shared" si="67"/>
        <v>0.25548938286282002</v>
      </c>
      <c r="H59" s="29">
        <f t="shared" si="67"/>
        <v>0.31097876572564004</v>
      </c>
      <c r="I59" s="25">
        <f t="shared" si="4"/>
        <v>2.8958073905071994E-2</v>
      </c>
      <c r="J59" s="25">
        <f t="shared" si="5"/>
        <v>0.5072390126150772</v>
      </c>
      <c r="K59" s="25">
        <f t="shared" si="6"/>
        <v>4.3872345715705009E-2</v>
      </c>
      <c r="L59" s="25">
        <f t="shared" si="7"/>
        <v>0.51096632750221282</v>
      </c>
      <c r="M59" s="29">
        <f t="shared" ref="M59:P59" si="68">M58-$G$34*AB58</f>
        <v>-0.32520053407032695</v>
      </c>
      <c r="N59" s="29">
        <f t="shared" si="68"/>
        <v>-0.28054788832297456</v>
      </c>
      <c r="O59" s="29">
        <f t="shared" si="68"/>
        <v>0.89866581280987856</v>
      </c>
      <c r="P59" s="29">
        <f t="shared" si="68"/>
        <v>0.95160556976006994</v>
      </c>
      <c r="Q59" s="25">
        <f t="shared" si="8"/>
        <v>-0.3083049219886197</v>
      </c>
      <c r="R59" s="25">
        <f t="shared" si="9"/>
        <v>0.42352854201305939</v>
      </c>
      <c r="S59" s="25">
        <f t="shared" si="10"/>
        <v>0.94207676277156227</v>
      </c>
      <c r="T59" s="25">
        <f t="shared" si="11"/>
        <v>0.71951896287653405</v>
      </c>
      <c r="U59" s="25">
        <f t="shared" si="12"/>
        <v>8.5502927529723313E-2</v>
      </c>
      <c r="V59" s="25">
        <f t="shared" si="13"/>
        <v>3.6579995721692883E-2</v>
      </c>
      <c r="W59" s="28">
        <f t="shared" si="14"/>
        <v>0.1220829232514162</v>
      </c>
      <c r="X59" s="25">
        <f t="shared" si="15"/>
        <v>-1.0233882268381759E-3</v>
      </c>
      <c r="Y59" s="25">
        <f t="shared" si="16"/>
        <v>-2.0467764536763518E-3</v>
      </c>
      <c r="Z59" s="25">
        <f t="shared" si="17"/>
        <v>-1.0031608972862116E-3</v>
      </c>
      <c r="AA59" s="25">
        <f t="shared" si="18"/>
        <v>-2.0063217945724232E-3</v>
      </c>
      <c r="AB59" s="25">
        <f t="shared" si="19"/>
        <v>5.1212813021382794E-2</v>
      </c>
      <c r="AC59" s="25">
        <f t="shared" si="20"/>
        <v>5.158913715189984E-2</v>
      </c>
      <c r="AD59" s="25">
        <f t="shared" si="21"/>
        <v>-2.7688231686578232E-2</v>
      </c>
      <c r="AE59" s="25">
        <f t="shared" si="22"/>
        <v>-2.7891691506499772E-2</v>
      </c>
    </row>
    <row r="60" spans="1:31">
      <c r="A60" s="25">
        <f t="shared" si="0"/>
        <v>0.01</v>
      </c>
      <c r="B60" s="25">
        <f t="shared" si="1"/>
        <v>0.99</v>
      </c>
      <c r="C60" s="26">
        <f t="shared" si="2"/>
        <v>0.05</v>
      </c>
      <c r="D60" s="26">
        <f t="shared" si="3"/>
        <v>0.1</v>
      </c>
      <c r="E60" s="29">
        <f t="shared" ref="E60:H60" si="69">E59-$G$34*X59</f>
        <v>0.15634398973370708</v>
      </c>
      <c r="F60" s="29">
        <f t="shared" si="69"/>
        <v>0.21268797946741408</v>
      </c>
      <c r="G60" s="29">
        <f t="shared" si="69"/>
        <v>0.25599096331146315</v>
      </c>
      <c r="H60" s="29">
        <f t="shared" si="69"/>
        <v>0.31198192662292623</v>
      </c>
      <c r="I60" s="25">
        <f t="shared" si="4"/>
        <v>2.9085997433426762E-2</v>
      </c>
      <c r="J60" s="25">
        <f t="shared" si="5"/>
        <v>0.50727098676389737</v>
      </c>
      <c r="K60" s="25">
        <f t="shared" si="6"/>
        <v>4.3997740827865783E-2</v>
      </c>
      <c r="L60" s="25">
        <f t="shared" si="7"/>
        <v>0.51099766115706557</v>
      </c>
      <c r="M60" s="29">
        <f t="shared" ref="M60:P60" si="70">M59-$G$34*AB59</f>
        <v>-0.35080694058101836</v>
      </c>
      <c r="N60" s="29">
        <f t="shared" si="70"/>
        <v>-0.30634245689892448</v>
      </c>
      <c r="O60" s="29">
        <f t="shared" si="70"/>
        <v>0.91250992865316771</v>
      </c>
      <c r="P60" s="29">
        <f t="shared" si="70"/>
        <v>0.9655514155133198</v>
      </c>
      <c r="Q60" s="25">
        <f t="shared" si="8"/>
        <v>-0.33449446190061666</v>
      </c>
      <c r="R60" s="25">
        <f t="shared" si="9"/>
        <v>0.41714745488432292</v>
      </c>
      <c r="S60" s="25">
        <f t="shared" si="10"/>
        <v>0.95628432699394639</v>
      </c>
      <c r="T60" s="25">
        <f t="shared" si="11"/>
        <v>0.72237724906933976</v>
      </c>
      <c r="U60" s="25">
        <f t="shared" si="12"/>
        <v>8.2884525009390878E-2</v>
      </c>
      <c r="V60" s="25">
        <f t="shared" si="13"/>
        <v>3.5810968407847102E-2</v>
      </c>
      <c r="W60" s="28">
        <f t="shared" si="14"/>
        <v>0.11869549341723798</v>
      </c>
      <c r="X60" s="25">
        <f t="shared" si="15"/>
        <v>-1.0460621401137133E-3</v>
      </c>
      <c r="Y60" s="25">
        <f t="shared" si="16"/>
        <v>-2.0921242802274267E-3</v>
      </c>
      <c r="Z60" s="25">
        <f t="shared" si="17"/>
        <v>-1.0266309797417644E-3</v>
      </c>
      <c r="AA60" s="25">
        <f t="shared" si="18"/>
        <v>-2.0532619594835289E-3</v>
      </c>
      <c r="AB60" s="25">
        <f t="shared" si="19"/>
        <v>5.0215760394923245E-2</v>
      </c>
      <c r="AC60" s="25">
        <f t="shared" si="20"/>
        <v>5.0584671279401514E-2</v>
      </c>
      <c r="AD60" s="25">
        <f t="shared" si="21"/>
        <v>-2.7225895115754684E-2</v>
      </c>
      <c r="AE60" s="25">
        <f t="shared" si="22"/>
        <v>-2.7425910588364771E-2</v>
      </c>
    </row>
    <row r="61" spans="1:31">
      <c r="A61" s="25">
        <f t="shared" si="0"/>
        <v>0.01</v>
      </c>
      <c r="B61" s="25">
        <f t="shared" si="1"/>
        <v>0.99</v>
      </c>
      <c r="C61" s="26">
        <f t="shared" si="2"/>
        <v>0.05</v>
      </c>
      <c r="D61" s="26">
        <f t="shared" si="3"/>
        <v>0.1</v>
      </c>
      <c r="E61" s="29">
        <f t="shared" ref="E61:H61" si="71">E60-$G$34*X60</f>
        <v>0.15686702080376394</v>
      </c>
      <c r="F61" s="29">
        <f t="shared" si="71"/>
        <v>0.21373404160752779</v>
      </c>
      <c r="G61" s="29">
        <f t="shared" si="71"/>
        <v>0.25650427880133403</v>
      </c>
      <c r="H61" s="29">
        <f t="shared" si="71"/>
        <v>0.31300855760266799</v>
      </c>
      <c r="I61" s="25">
        <f t="shared" si="4"/>
        <v>2.9216755200940976E-2</v>
      </c>
      <c r="J61" s="25">
        <f t="shared" si="5"/>
        <v>0.50730366926185355</v>
      </c>
      <c r="K61" s="25">
        <f t="shared" si="6"/>
        <v>4.4126069700333503E-2</v>
      </c>
      <c r="L61" s="25">
        <f t="shared" si="7"/>
        <v>0.51102972780869105</v>
      </c>
      <c r="M61" s="29">
        <f t="shared" ref="M61:P61" si="72">M60-$G$34*AB60</f>
        <v>-0.37591482077847999</v>
      </c>
      <c r="N61" s="29">
        <f t="shared" si="72"/>
        <v>-0.33163479253862521</v>
      </c>
      <c r="O61" s="29">
        <f t="shared" si="72"/>
        <v>0.92612287621104505</v>
      </c>
      <c r="P61" s="29">
        <f t="shared" si="72"/>
        <v>0.97926437080750217</v>
      </c>
      <c r="Q61" s="25">
        <f t="shared" si="8"/>
        <v>-0.36017820567374037</v>
      </c>
      <c r="R61" s="25">
        <f t="shared" si="9"/>
        <v>0.41091642805753081</v>
      </c>
      <c r="S61" s="25">
        <f t="shared" si="10"/>
        <v>0.9702587381557114</v>
      </c>
      <c r="T61" s="25">
        <f t="shared" si="11"/>
        <v>0.72517106678850896</v>
      </c>
      <c r="U61" s="25">
        <f t="shared" si="12"/>
        <v>8.0366991143204641E-2</v>
      </c>
      <c r="V61" s="25">
        <f t="shared" si="13"/>
        <v>3.5067181932968192E-2</v>
      </c>
      <c r="W61" s="28">
        <f t="shared" si="14"/>
        <v>0.11543417307617283</v>
      </c>
      <c r="X61" s="25">
        <f t="shared" si="15"/>
        <v>-1.0668002670358087E-3</v>
      </c>
      <c r="Y61" s="25">
        <f t="shared" si="16"/>
        <v>-2.1336005340716175E-3</v>
      </c>
      <c r="Z61" s="25">
        <f t="shared" si="17"/>
        <v>-1.0481484501214655E-3</v>
      </c>
      <c r="AA61" s="25">
        <f t="shared" si="18"/>
        <v>-2.0962969002429311E-3</v>
      </c>
      <c r="AB61" s="25">
        <f t="shared" si="19"/>
        <v>4.9232543321980231E-2</v>
      </c>
      <c r="AC61" s="25">
        <f t="shared" si="20"/>
        <v>4.9594147918876466E-2</v>
      </c>
      <c r="AD61" s="25">
        <f t="shared" si="21"/>
        <v>-2.6775423876966041E-2</v>
      </c>
      <c r="AE61" s="25">
        <f t="shared" si="22"/>
        <v>-2.6972084778565927E-2</v>
      </c>
    </row>
    <row r="62" spans="1:31">
      <c r="A62" s="25">
        <f t="shared" si="0"/>
        <v>0.01</v>
      </c>
      <c r="B62" s="25">
        <f t="shared" si="1"/>
        <v>0.99</v>
      </c>
      <c r="C62" s="26">
        <f t="shared" si="2"/>
        <v>0.05</v>
      </c>
      <c r="D62" s="26">
        <f t="shared" si="3"/>
        <v>0.1</v>
      </c>
      <c r="E62" s="29">
        <f t="shared" ref="E62:H62" si="73">E61-$G$34*X61</f>
        <v>0.15740042093728185</v>
      </c>
      <c r="F62" s="29">
        <f t="shared" si="73"/>
        <v>0.21480084187456361</v>
      </c>
      <c r="G62" s="29">
        <f t="shared" si="73"/>
        <v>0.25702835302639476</v>
      </c>
      <c r="H62" s="29">
        <f t="shared" si="73"/>
        <v>0.31405670605278946</v>
      </c>
      <c r="I62" s="25">
        <f t="shared" si="4"/>
        <v>2.9350105234320453E-2</v>
      </c>
      <c r="J62" s="25">
        <f t="shared" si="5"/>
        <v>0.50733699962431833</v>
      </c>
      <c r="K62" s="25">
        <f t="shared" si="6"/>
        <v>4.4257088256598687E-2</v>
      </c>
      <c r="L62" s="25">
        <f t="shared" si="7"/>
        <v>0.51106246646135123</v>
      </c>
      <c r="M62" s="29">
        <f t="shared" ref="M62:P62" si="74">M61-$G$34*AB61</f>
        <v>-0.4005310924394701</v>
      </c>
      <c r="N62" s="29">
        <f t="shared" si="74"/>
        <v>-0.35643186649806347</v>
      </c>
      <c r="O62" s="29">
        <f t="shared" si="74"/>
        <v>0.93951058814952804</v>
      </c>
      <c r="P62" s="29">
        <f t="shared" si="74"/>
        <v>0.99275041319678514</v>
      </c>
      <c r="Q62" s="25">
        <f t="shared" si="8"/>
        <v>-0.3853631915124146</v>
      </c>
      <c r="R62" s="25">
        <f t="shared" si="9"/>
        <v>0.40483401449948342</v>
      </c>
      <c r="S62" s="25">
        <f t="shared" si="10"/>
        <v>0.98400595765593479</v>
      </c>
      <c r="T62" s="25">
        <f t="shared" si="11"/>
        <v>0.7279023623377251</v>
      </c>
      <c r="U62" s="25">
        <f t="shared" si="12"/>
        <v>7.7946949502889135E-2</v>
      </c>
      <c r="V62" s="25">
        <f t="shared" si="13"/>
        <v>3.4347585834072568E-2</v>
      </c>
      <c r="W62" s="28">
        <f t="shared" si="14"/>
        <v>0.11229453533696171</v>
      </c>
      <c r="X62" s="25">
        <f t="shared" si="15"/>
        <v>-1.0856999809115183E-3</v>
      </c>
      <c r="Y62" s="25">
        <f t="shared" si="16"/>
        <v>-2.1713999618230367E-3</v>
      </c>
      <c r="Z62" s="25">
        <f t="shared" si="17"/>
        <v>-1.0678096587351455E-3</v>
      </c>
      <c r="AA62" s="25">
        <f t="shared" si="18"/>
        <v>-2.135619317470291E-3</v>
      </c>
      <c r="AB62" s="25">
        <f t="shared" si="19"/>
        <v>4.8264320212868243E-2</v>
      </c>
      <c r="AC62" s="25">
        <f t="shared" si="20"/>
        <v>4.8618733796931934E-2</v>
      </c>
      <c r="AD62" s="25">
        <f t="shared" si="21"/>
        <v>-2.6336468718164821E-2</v>
      </c>
      <c r="AE62" s="25">
        <f t="shared" si="22"/>
        <v>-2.6529862144795899E-2</v>
      </c>
    </row>
    <row r="63" spans="1:31">
      <c r="A63" s="25">
        <f t="shared" si="0"/>
        <v>0.01</v>
      </c>
      <c r="B63" s="25">
        <f t="shared" si="1"/>
        <v>0.99</v>
      </c>
      <c r="C63" s="26">
        <f t="shared" si="2"/>
        <v>0.05</v>
      </c>
      <c r="D63" s="26">
        <f t="shared" si="3"/>
        <v>0.1</v>
      </c>
      <c r="E63" s="29">
        <f t="shared" ref="E63:H63" si="75">E62-$G$34*X62</f>
        <v>0.15794327092773761</v>
      </c>
      <c r="F63" s="29">
        <f t="shared" si="75"/>
        <v>0.21588654185547512</v>
      </c>
      <c r="G63" s="29">
        <f t="shared" si="75"/>
        <v>0.25756225785576231</v>
      </c>
      <c r="H63" s="29">
        <f t="shared" si="75"/>
        <v>0.31512451571152461</v>
      </c>
      <c r="I63" s="25">
        <f t="shared" si="4"/>
        <v>2.9485817731934393E-2</v>
      </c>
      <c r="J63" s="25">
        <f t="shared" si="5"/>
        <v>0.50737092040927811</v>
      </c>
      <c r="K63" s="25">
        <f t="shared" si="6"/>
        <v>4.4390564463940581E-2</v>
      </c>
      <c r="L63" s="25">
        <f t="shared" si="7"/>
        <v>0.51109581912931623</v>
      </c>
      <c r="M63" s="29">
        <f t="shared" ref="M63:P63" si="76">M62-$G$34*AB62</f>
        <v>-0.4246632525459042</v>
      </c>
      <c r="N63" s="29">
        <f t="shared" si="76"/>
        <v>-0.38074123339652943</v>
      </c>
      <c r="O63" s="29">
        <f t="shared" si="76"/>
        <v>0.95267882250861047</v>
      </c>
      <c r="P63" s="29">
        <f t="shared" si="76"/>
        <v>1.006015344269183</v>
      </c>
      <c r="Q63" s="25">
        <f t="shared" si="8"/>
        <v>-0.41005703786731851</v>
      </c>
      <c r="R63" s="25">
        <f t="shared" si="9"/>
        <v>0.39889844461989521</v>
      </c>
      <c r="S63" s="25">
        <f t="shared" si="10"/>
        <v>0.99753176746654026</v>
      </c>
      <c r="T63" s="25">
        <f t="shared" si="11"/>
        <v>0.73057301798812824</v>
      </c>
      <c r="U63" s="25">
        <f t="shared" si="12"/>
        <v>7.5621000113886852E-2</v>
      </c>
      <c r="V63" s="25">
        <f t="shared" si="13"/>
        <v>3.3651179497894014E-2</v>
      </c>
      <c r="W63" s="28">
        <f t="shared" si="14"/>
        <v>0.10927217961178087</v>
      </c>
      <c r="X63" s="25">
        <f t="shared" si="15"/>
        <v>-1.1028575270267541E-3</v>
      </c>
      <c r="Y63" s="25">
        <f t="shared" si="16"/>
        <v>-2.2057150540535082E-3</v>
      </c>
      <c r="Z63" s="25">
        <f t="shared" si="17"/>
        <v>-1.0857100342881996E-3</v>
      </c>
      <c r="AA63" s="25">
        <f t="shared" si="18"/>
        <v>-2.1714200685763992E-3</v>
      </c>
      <c r="AB63" s="25">
        <f t="shared" si="19"/>
        <v>4.7312072554680153E-2</v>
      </c>
      <c r="AC63" s="25">
        <f t="shared" si="20"/>
        <v>4.7659417409129275E-2</v>
      </c>
      <c r="AD63" s="25">
        <f t="shared" si="21"/>
        <v>-2.5908688567061165E-2</v>
      </c>
      <c r="AE63" s="25">
        <f t="shared" si="22"/>
        <v>-2.6098898996944422E-2</v>
      </c>
    </row>
    <row r="64" spans="1:31">
      <c r="A64" s="25">
        <f t="shared" si="0"/>
        <v>0.01</v>
      </c>
      <c r="B64" s="25">
        <f t="shared" si="1"/>
        <v>0.99</v>
      </c>
      <c r="C64" s="26">
        <f t="shared" si="2"/>
        <v>0.05</v>
      </c>
      <c r="D64" s="26">
        <f t="shared" si="3"/>
        <v>0.1</v>
      </c>
      <c r="E64" s="29">
        <f t="shared" ref="E64:H64" si="77">E63-$G$34*X63</f>
        <v>0.15849469969125099</v>
      </c>
      <c r="F64" s="29">
        <f t="shared" si="77"/>
        <v>0.21698939938250186</v>
      </c>
      <c r="G64" s="29">
        <f t="shared" si="77"/>
        <v>0.25810511287290638</v>
      </c>
      <c r="H64" s="29">
        <f t="shared" si="77"/>
        <v>0.31621022574581281</v>
      </c>
      <c r="I64" s="25">
        <f t="shared" si="4"/>
        <v>2.9623674922812739E-2</v>
      </c>
      <c r="J64" s="25">
        <f t="shared" si="5"/>
        <v>0.50740537718208467</v>
      </c>
      <c r="K64" s="25">
        <f t="shared" si="6"/>
        <v>4.4526278218226606E-2</v>
      </c>
      <c r="L64" s="25">
        <f t="shared" si="7"/>
        <v>0.51112973080807178</v>
      </c>
      <c r="M64" s="29">
        <f t="shared" ref="M64:P64" si="78">M63-$G$34*AB63</f>
        <v>-0.44831928882324429</v>
      </c>
      <c r="N64" s="29">
        <f t="shared" si="78"/>
        <v>-0.40457094210109407</v>
      </c>
      <c r="O64" s="29">
        <f t="shared" si="78"/>
        <v>0.96563316679214106</v>
      </c>
      <c r="P64" s="29">
        <f t="shared" si="78"/>
        <v>1.0190647937676554</v>
      </c>
      <c r="Q64" s="25">
        <f t="shared" si="8"/>
        <v>-0.43426785457226247</v>
      </c>
      <c r="R64" s="25">
        <f t="shared" si="9"/>
        <v>0.39310766913664413</v>
      </c>
      <c r="S64" s="25">
        <f t="shared" si="10"/>
        <v>1.0108417749301419</v>
      </c>
      <c r="T64" s="25">
        <f t="shared" si="11"/>
        <v>0.73318485363140717</v>
      </c>
      <c r="U64" s="25">
        <f t="shared" si="12"/>
        <v>7.3385743075656193E-2</v>
      </c>
      <c r="V64" s="25">
        <f t="shared" si="13"/>
        <v>3.297700970216088E-2</v>
      </c>
      <c r="W64" s="28">
        <f t="shared" si="14"/>
        <v>0.10636275277781707</v>
      </c>
      <c r="X64" s="25">
        <f t="shared" si="15"/>
        <v>-1.1183674362773813E-3</v>
      </c>
      <c r="Y64" s="25">
        <f t="shared" si="16"/>
        <v>-2.2367348725547626E-3</v>
      </c>
      <c r="Z64" s="25">
        <f t="shared" si="17"/>
        <v>-1.1019434779115489E-3</v>
      </c>
      <c r="AA64" s="25">
        <f t="shared" si="18"/>
        <v>-2.2038869558230977E-3</v>
      </c>
      <c r="AB64" s="25">
        <f t="shared" si="19"/>
        <v>4.6376618269707515E-2</v>
      </c>
      <c r="AC64" s="25">
        <f t="shared" si="20"/>
        <v>4.6717022479400828E-2</v>
      </c>
      <c r="AD64" s="25">
        <f t="shared" si="21"/>
        <v>-2.5491750747536592E-2</v>
      </c>
      <c r="AE64" s="25">
        <f t="shared" si="22"/>
        <v>-2.5678860105455909E-2</v>
      </c>
    </row>
    <row r="65" spans="1:31">
      <c r="A65" s="25">
        <f t="shared" si="0"/>
        <v>0.01</v>
      </c>
      <c r="B65" s="25">
        <f t="shared" si="1"/>
        <v>0.99</v>
      </c>
      <c r="C65" s="26">
        <f t="shared" si="2"/>
        <v>0.05</v>
      </c>
      <c r="D65" s="26">
        <f t="shared" si="3"/>
        <v>0.1</v>
      </c>
      <c r="E65" s="29">
        <f t="shared" ref="E65:H65" si="79">E64-$G$34*X64</f>
        <v>0.15905388340938967</v>
      </c>
      <c r="F65" s="29">
        <f t="shared" si="79"/>
        <v>0.21810776681877925</v>
      </c>
      <c r="G65" s="29">
        <f t="shared" si="79"/>
        <v>0.25865608461186218</v>
      </c>
      <c r="H65" s="29">
        <f t="shared" si="79"/>
        <v>0.31731216922372435</v>
      </c>
      <c r="I65" s="25">
        <f t="shared" si="4"/>
        <v>2.9763470852347408E-2</v>
      </c>
      <c r="J65" s="25">
        <f t="shared" si="5"/>
        <v>0.50744031846188442</v>
      </c>
      <c r="K65" s="25">
        <f t="shared" si="6"/>
        <v>4.4664021152965541E-2</v>
      </c>
      <c r="L65" s="25">
        <f t="shared" si="7"/>
        <v>0.51116414942659461</v>
      </c>
      <c r="M65" s="29">
        <f t="shared" ref="M65:P65" si="80">M64-$G$34*AB64</f>
        <v>-0.47150759795809805</v>
      </c>
      <c r="N65" s="29">
        <f t="shared" si="80"/>
        <v>-0.42792945334079446</v>
      </c>
      <c r="O65" s="29">
        <f t="shared" si="80"/>
        <v>0.97837904216590932</v>
      </c>
      <c r="P65" s="29">
        <f t="shared" si="80"/>
        <v>1.0319042238203833</v>
      </c>
      <c r="Q65" s="25">
        <f t="shared" si="8"/>
        <v>-0.45800416069659022</v>
      </c>
      <c r="R65" s="25">
        <f t="shared" si="9"/>
        <v>0.38745939908130683</v>
      </c>
      <c r="S65" s="25">
        <f t="shared" si="10"/>
        <v>1.023941417591959</v>
      </c>
      <c r="T65" s="25">
        <f t="shared" si="11"/>
        <v>0.73573962847578289</v>
      </c>
      <c r="U65" s="25">
        <f t="shared" si="12"/>
        <v>7.123779897741063E-2</v>
      </c>
      <c r="V65" s="25">
        <f t="shared" si="13"/>
        <v>3.2324168263816455E-2</v>
      </c>
      <c r="W65" s="28">
        <f t="shared" si="14"/>
        <v>0.10356196724122708</v>
      </c>
      <c r="X65" s="25">
        <f t="shared" si="15"/>
        <v>-1.1323220392864097E-3</v>
      </c>
      <c r="Y65" s="25">
        <f t="shared" si="16"/>
        <v>-2.2646440785728194E-3</v>
      </c>
      <c r="Z65" s="25">
        <f t="shared" si="17"/>
        <v>-1.1166018583557093E-3</v>
      </c>
      <c r="AA65" s="25">
        <f t="shared" si="18"/>
        <v>-2.2332037167114185E-3</v>
      </c>
      <c r="AB65" s="25">
        <f t="shared" si="19"/>
        <v>4.5458625061187322E-2</v>
      </c>
      <c r="AC65" s="25">
        <f t="shared" si="20"/>
        <v>4.5792221406328187E-2</v>
      </c>
      <c r="AD65" s="25">
        <f t="shared" si="21"/>
        <v>-2.5085331127130451E-2</v>
      </c>
      <c r="AE65" s="25">
        <f t="shared" si="22"/>
        <v>-2.5269418850184001E-2</v>
      </c>
    </row>
    <row r="66" spans="1:31">
      <c r="A66" s="25">
        <f t="shared" si="0"/>
        <v>0.01</v>
      </c>
      <c r="B66" s="25">
        <f t="shared" si="1"/>
        <v>0.99</v>
      </c>
      <c r="C66" s="26">
        <f t="shared" si="2"/>
        <v>0.05</v>
      </c>
      <c r="D66" s="26">
        <f t="shared" si="3"/>
        <v>0.1</v>
      </c>
      <c r="E66" s="29">
        <f t="shared" ref="E66:H66" si="81">E65-$G$34*X65</f>
        <v>0.15962004442903288</v>
      </c>
      <c r="F66" s="29">
        <f t="shared" si="81"/>
        <v>0.21924008885806565</v>
      </c>
      <c r="G66" s="29">
        <f t="shared" si="81"/>
        <v>0.25921438554104004</v>
      </c>
      <c r="H66" s="29">
        <f t="shared" si="81"/>
        <v>0.31842877108208006</v>
      </c>
      <c r="I66" s="25">
        <f t="shared" si="4"/>
        <v>2.9905011107258211E-2</v>
      </c>
      <c r="J66" s="25">
        <f t="shared" si="5"/>
        <v>0.50747569565286377</v>
      </c>
      <c r="K66" s="25">
        <f t="shared" si="6"/>
        <v>4.4803596385260012E-2</v>
      </c>
      <c r="L66" s="25">
        <f t="shared" si="7"/>
        <v>0.51119902578385568</v>
      </c>
      <c r="M66" s="29">
        <f t="shared" ref="M66:P66" si="82">M65-$G$34*AB65</f>
        <v>-0.49423691048869173</v>
      </c>
      <c r="N66" s="29">
        <f t="shared" si="82"/>
        <v>-0.45082556404395857</v>
      </c>
      <c r="O66" s="29">
        <f t="shared" si="82"/>
        <v>0.99092170772947452</v>
      </c>
      <c r="P66" s="29">
        <f t="shared" si="82"/>
        <v>1.0445389332454753</v>
      </c>
      <c r="Q66" s="25">
        <f t="shared" si="8"/>
        <v>-0.48127480910529985</v>
      </c>
      <c r="R66" s="25">
        <f t="shared" si="9"/>
        <v>0.38195114284436338</v>
      </c>
      <c r="S66" s="25">
        <f t="shared" si="10"/>
        <v>1.0368359680359336</v>
      </c>
      <c r="T66" s="25">
        <f t="shared" si="11"/>
        <v>0.73823904276931995</v>
      </c>
      <c r="U66" s="25">
        <f t="shared" si="12"/>
        <v>6.9173826331614008E-2</v>
      </c>
      <c r="V66" s="25">
        <f t="shared" si="13"/>
        <v>3.1691789792854148E-2</v>
      </c>
      <c r="W66" s="28">
        <f t="shared" si="14"/>
        <v>0.10086561612446815</v>
      </c>
      <c r="X66" s="25">
        <f t="shared" si="15"/>
        <v>-1.1448110726105668E-3</v>
      </c>
      <c r="Y66" s="25">
        <f t="shared" si="16"/>
        <v>-2.2896221452211336E-3</v>
      </c>
      <c r="Z66" s="25">
        <f t="shared" si="17"/>
        <v>-1.1297746001452181E-3</v>
      </c>
      <c r="AA66" s="25">
        <f t="shared" si="18"/>
        <v>-2.2595492002904362E-3</v>
      </c>
      <c r="AB66" s="25">
        <f t="shared" si="19"/>
        <v>4.4558623536352308E-2</v>
      </c>
      <c r="AC66" s="25">
        <f t="shared" si="20"/>
        <v>4.488554848473824E-2</v>
      </c>
      <c r="AD66" s="25">
        <f t="shared" si="21"/>
        <v>-2.4689114205016516E-2</v>
      </c>
      <c r="AE66" s="25">
        <f t="shared" si="22"/>
        <v>-2.4870257309237056E-2</v>
      </c>
    </row>
    <row r="67" spans="1:31">
      <c r="A67" s="25">
        <f t="shared" si="0"/>
        <v>0.01</v>
      </c>
      <c r="B67" s="25">
        <f t="shared" si="1"/>
        <v>0.99</v>
      </c>
      <c r="C67" s="26">
        <f t="shared" si="2"/>
        <v>0.05</v>
      </c>
      <c r="D67" s="26">
        <f t="shared" si="3"/>
        <v>0.1</v>
      </c>
      <c r="E67" s="29">
        <f t="shared" ref="E67:H67" si="83">E66-$G$34*X66</f>
        <v>0.16019244996533816</v>
      </c>
      <c r="F67" s="29">
        <f t="shared" si="83"/>
        <v>0.22038489993067623</v>
      </c>
      <c r="G67" s="29">
        <f t="shared" si="83"/>
        <v>0.25977927284111263</v>
      </c>
      <c r="H67" s="29">
        <f t="shared" si="83"/>
        <v>0.3195585456822253</v>
      </c>
      <c r="I67" s="25">
        <f t="shared" si="4"/>
        <v>3.004811249133453E-2</v>
      </c>
      <c r="J67" s="25">
        <f t="shared" si="5"/>
        <v>0.50751146296319105</v>
      </c>
      <c r="K67" s="25">
        <f t="shared" si="6"/>
        <v>4.494481821027816E-2</v>
      </c>
      <c r="L67" s="25">
        <f t="shared" si="7"/>
        <v>0.5112343134724584</v>
      </c>
      <c r="M67" s="29">
        <f t="shared" ref="M67:P67" si="84">M66-$G$34*AB66</f>
        <v>-0.51651622225686789</v>
      </c>
      <c r="N67" s="29">
        <f t="shared" si="84"/>
        <v>-0.47326833828632769</v>
      </c>
      <c r="O67" s="29">
        <f t="shared" si="84"/>
        <v>1.0032662648319828</v>
      </c>
      <c r="P67" s="29">
        <f t="shared" si="84"/>
        <v>1.0569740619000938</v>
      </c>
      <c r="Q67" s="25">
        <f t="shared" si="8"/>
        <v>-0.50408891761386565</v>
      </c>
      <c r="R67" s="25">
        <f t="shared" si="9"/>
        <v>0.37658024022980402</v>
      </c>
      <c r="S67" s="25">
        <f t="shared" si="10"/>
        <v>1.0495305387001861</v>
      </c>
      <c r="T67" s="25">
        <f t="shared" si="11"/>
        <v>0.74068473953735747</v>
      </c>
      <c r="U67" s="25">
        <f t="shared" si="12"/>
        <v>6.7190536263470407E-2</v>
      </c>
      <c r="V67" s="25">
        <f t="shared" si="13"/>
        <v>3.1079049549777641E-2</v>
      </c>
      <c r="W67" s="28">
        <f t="shared" si="14"/>
        <v>9.8269585813248045E-2</v>
      </c>
      <c r="X67" s="25">
        <f t="shared" si="15"/>
        <v>-1.1559213682139355E-3</v>
      </c>
      <c r="Y67" s="25">
        <f t="shared" si="16"/>
        <v>-2.3118427364278711E-3</v>
      </c>
      <c r="Z67" s="25">
        <f t="shared" si="17"/>
        <v>-1.1415483560087327E-3</v>
      </c>
      <c r="AA67" s="25">
        <f t="shared" si="18"/>
        <v>-2.2830967120174655E-3</v>
      </c>
      <c r="AB67" s="25">
        <f t="shared" si="19"/>
        <v>4.3677019940536896E-2</v>
      </c>
      <c r="AC67" s="25">
        <f t="shared" si="20"/>
        <v>4.399741273517354E-2</v>
      </c>
      <c r="AD67" s="25">
        <f t="shared" si="21"/>
        <v>-2.4302793148804267E-2</v>
      </c>
      <c r="AE67" s="25">
        <f t="shared" si="22"/>
        <v>-2.4481066296217307E-2</v>
      </c>
    </row>
    <row r="68" spans="1:31">
      <c r="A68" s="25">
        <f t="shared" si="0"/>
        <v>0.01</v>
      </c>
      <c r="B68" s="25">
        <f t="shared" si="1"/>
        <v>0.99</v>
      </c>
      <c r="C68" s="26">
        <f t="shared" si="2"/>
        <v>0.05</v>
      </c>
      <c r="D68" s="26">
        <f t="shared" si="3"/>
        <v>0.1</v>
      </c>
      <c r="E68" s="29">
        <f t="shared" ref="E68:H68" si="85">E67-$G$34*X67</f>
        <v>0.16077041064944511</v>
      </c>
      <c r="F68" s="29">
        <f t="shared" si="85"/>
        <v>0.22154082129889016</v>
      </c>
      <c r="G68" s="29">
        <f t="shared" si="85"/>
        <v>0.26035004701911701</v>
      </c>
      <c r="H68" s="29">
        <f t="shared" si="85"/>
        <v>0.32070009403823402</v>
      </c>
      <c r="I68" s="25">
        <f t="shared" si="4"/>
        <v>3.0192602662361276E-2</v>
      </c>
      <c r="J68" s="25">
        <f t="shared" si="5"/>
        <v>0.50754757731425337</v>
      </c>
      <c r="K68" s="25">
        <f t="shared" si="6"/>
        <v>4.508751175477925E-2</v>
      </c>
      <c r="L68" s="25">
        <f t="shared" si="7"/>
        <v>0.51126996879204178</v>
      </c>
      <c r="M68" s="29">
        <f t="shared" ref="M68:P68" si="86">M67-$G$34*AB67</f>
        <v>-0.53835473222713637</v>
      </c>
      <c r="N68" s="29">
        <f t="shared" si="86"/>
        <v>-0.49526704465391447</v>
      </c>
      <c r="O68" s="29">
        <f t="shared" si="86"/>
        <v>1.015417661406385</v>
      </c>
      <c r="P68" s="29">
        <f t="shared" si="86"/>
        <v>1.0692145950482024</v>
      </c>
      <c r="Q68" s="25">
        <f t="shared" si="8"/>
        <v>-0.52645580654148028</v>
      </c>
      <c r="R68" s="25">
        <f t="shared" si="9"/>
        <v>0.37134389354623665</v>
      </c>
      <c r="S68" s="25">
        <f t="shared" si="10"/>
        <v>1.0620300866512056</v>
      </c>
      <c r="T68" s="25">
        <f t="shared" si="11"/>
        <v>0.74307830632289074</v>
      </c>
      <c r="U68" s="25">
        <f t="shared" si="12"/>
        <v>6.5284704701577004E-2</v>
      </c>
      <c r="V68" s="25">
        <f t="shared" si="13"/>
        <v>3.0485161404186088E-2</v>
      </c>
      <c r="W68" s="28">
        <f t="shared" si="14"/>
        <v>9.5769866105763088E-2</v>
      </c>
      <c r="X68" s="25">
        <f t="shared" si="15"/>
        <v>-1.1657366172920791E-3</v>
      </c>
      <c r="Y68" s="25">
        <f t="shared" si="16"/>
        <v>-2.3314732345841582E-3</v>
      </c>
      <c r="Z68" s="25">
        <f t="shared" si="17"/>
        <v>-1.1520067547586583E-3</v>
      </c>
      <c r="AA68" s="25">
        <f t="shared" si="18"/>
        <v>-2.3040135095173165E-3</v>
      </c>
      <c r="AB68" s="25">
        <f t="shared" si="19"/>
        <v>4.2814108375151483E-2</v>
      </c>
      <c r="AC68" s="25">
        <f t="shared" si="20"/>
        <v>4.3128110213142917E-2</v>
      </c>
      <c r="AD68" s="25">
        <f t="shared" si="21"/>
        <v>-2.3926069787529439E-2</v>
      </c>
      <c r="AE68" s="25">
        <f t="shared" si="22"/>
        <v>-2.4101545353279064E-2</v>
      </c>
    </row>
    <row r="69" spans="1:31">
      <c r="A69" s="25">
        <f t="shared" si="0"/>
        <v>0.01</v>
      </c>
      <c r="B69" s="25">
        <f t="shared" si="1"/>
        <v>0.99</v>
      </c>
      <c r="C69" s="26">
        <f t="shared" si="2"/>
        <v>0.05</v>
      </c>
      <c r="D69" s="26">
        <f t="shared" si="3"/>
        <v>0.1</v>
      </c>
      <c r="E69" s="29">
        <f t="shared" ref="E69:H69" si="87">E68-$G$34*X68</f>
        <v>0.16135327895809115</v>
      </c>
      <c r="F69" s="29">
        <f t="shared" si="87"/>
        <v>0.22270655791618224</v>
      </c>
      <c r="G69" s="29">
        <f t="shared" si="87"/>
        <v>0.26092605039649636</v>
      </c>
      <c r="H69" s="29">
        <f t="shared" si="87"/>
        <v>0.3218521007929927</v>
      </c>
      <c r="I69" s="25">
        <f t="shared" si="4"/>
        <v>3.0338319739522786E-2</v>
      </c>
      <c r="J69" s="25">
        <f t="shared" si="5"/>
        <v>0.50758399824251532</v>
      </c>
      <c r="K69" s="25">
        <f t="shared" si="6"/>
        <v>4.5231512599124092E-2</v>
      </c>
      <c r="L69" s="25">
        <f t="shared" si="7"/>
        <v>0.51130595065480777</v>
      </c>
      <c r="M69" s="29">
        <f t="shared" ref="M69:P69" si="88">M68-$G$34*AB68</f>
        <v>-0.55976178641471208</v>
      </c>
      <c r="N69" s="29">
        <f t="shared" si="88"/>
        <v>-0.51683109976048591</v>
      </c>
      <c r="O69" s="29">
        <f t="shared" si="88"/>
        <v>1.0273806963001497</v>
      </c>
      <c r="P69" s="29">
        <f t="shared" si="88"/>
        <v>1.0812653677248418</v>
      </c>
      <c r="Q69" s="25">
        <f t="shared" si="8"/>
        <v>-0.54838494240275748</v>
      </c>
      <c r="R69" s="25">
        <f t="shared" si="9"/>
        <v>0.36623919580712178</v>
      </c>
      <c r="S69" s="25">
        <f t="shared" si="10"/>
        <v>1.07433941829988</v>
      </c>
      <c r="T69" s="25">
        <f t="shared" si="11"/>
        <v>0.74542127692051896</v>
      </c>
      <c r="U69" s="25">
        <f t="shared" si="12"/>
        <v>6.3453182314652426E-2</v>
      </c>
      <c r="V69" s="25">
        <f t="shared" si="13"/>
        <v>2.9909375891594734E-2</v>
      </c>
      <c r="W69" s="28">
        <f t="shared" si="14"/>
        <v>9.3362558206247157E-2</v>
      </c>
      <c r="X69" s="25">
        <f t="shared" si="15"/>
        <v>-1.1743371996932263E-3</v>
      </c>
      <c r="Y69" s="25">
        <f t="shared" si="16"/>
        <v>-2.3486743993864525E-3</v>
      </c>
      <c r="Z69" s="25">
        <f t="shared" si="17"/>
        <v>-1.1612302159177469E-3</v>
      </c>
      <c r="AA69" s="25">
        <f t="shared" si="18"/>
        <v>-2.3224604318354937E-3</v>
      </c>
      <c r="AB69" s="25">
        <f t="shared" si="19"/>
        <v>4.1970082406501394E-2</v>
      </c>
      <c r="AC69" s="25">
        <f t="shared" si="20"/>
        <v>4.2277835704473479E-2</v>
      </c>
      <c r="AD69" s="25">
        <f t="shared" si="21"/>
        <v>-2.3558654567328179E-2</v>
      </c>
      <c r="AE69" s="25">
        <f t="shared" si="22"/>
        <v>-2.3731402706554071E-2</v>
      </c>
    </row>
    <row r="70" spans="1:31">
      <c r="A70" s="25">
        <f t="shared" si="0"/>
        <v>0.01</v>
      </c>
      <c r="B70" s="25">
        <f t="shared" si="1"/>
        <v>0.99</v>
      </c>
      <c r="C70" s="26">
        <f t="shared" si="2"/>
        <v>0.05</v>
      </c>
      <c r="D70" s="26">
        <f t="shared" si="3"/>
        <v>0.1</v>
      </c>
      <c r="E70" s="29">
        <f t="shared" ref="E70:H70" si="89">E69-$G$34*X69</f>
        <v>0.16194044755793777</v>
      </c>
      <c r="F70" s="29">
        <f t="shared" si="89"/>
        <v>0.22388089511587547</v>
      </c>
      <c r="G70" s="29">
        <f t="shared" si="89"/>
        <v>0.26150666550445523</v>
      </c>
      <c r="H70" s="29">
        <f t="shared" si="89"/>
        <v>0.32301333100891044</v>
      </c>
      <c r="I70" s="25">
        <f t="shared" si="4"/>
        <v>3.048511188948444E-2</v>
      </c>
      <c r="J70" s="25">
        <f t="shared" si="5"/>
        <v>0.50762068779604608</v>
      </c>
      <c r="K70" s="25">
        <f t="shared" si="6"/>
        <v>4.537666637611381E-2</v>
      </c>
      <c r="L70" s="25">
        <f t="shared" si="7"/>
        <v>0.51134222048525713</v>
      </c>
      <c r="M70" s="29">
        <f t="shared" ref="M70:P70" si="90">M69-$G$34*AB69</f>
        <v>-0.58074682761796281</v>
      </c>
      <c r="N70" s="29">
        <f t="shared" si="90"/>
        <v>-0.53797001761272267</v>
      </c>
      <c r="O70" s="29">
        <f t="shared" si="90"/>
        <v>1.0391600235838139</v>
      </c>
      <c r="P70" s="29">
        <f t="shared" si="90"/>
        <v>1.0931310690781189</v>
      </c>
      <c r="Q70" s="25">
        <f t="shared" si="8"/>
        <v>-0.56988588743138457</v>
      </c>
      <c r="R70" s="25">
        <f t="shared" si="9"/>
        <v>0.36126315614775556</v>
      </c>
      <c r="S70" s="25">
        <f t="shared" si="10"/>
        <v>1.0864631940455993</v>
      </c>
      <c r="T70" s="25">
        <f t="shared" si="11"/>
        <v>0.74771513309611459</v>
      </c>
      <c r="U70" s="25">
        <f t="shared" si="12"/>
        <v>6.1692902433441249E-2</v>
      </c>
      <c r="V70" s="25">
        <f t="shared" si="13"/>
        <v>2.9350978365316732E-2</v>
      </c>
      <c r="W70" s="28">
        <f t="shared" si="14"/>
        <v>9.1043880798757984E-2</v>
      </c>
      <c r="X70" s="25">
        <f t="shared" si="15"/>
        <v>-1.1818000705382534E-3</v>
      </c>
      <c r="Y70" s="25">
        <f t="shared" si="16"/>
        <v>-2.3636001410765068E-3</v>
      </c>
      <c r="Z70" s="25">
        <f t="shared" si="17"/>
        <v>-1.1692958227129651E-3</v>
      </c>
      <c r="AA70" s="25">
        <f t="shared" si="18"/>
        <v>-2.3385916454259303E-3</v>
      </c>
      <c r="AB70" s="25">
        <f t="shared" si="19"/>
        <v>4.1145046001742673E-2</v>
      </c>
      <c r="AC70" s="25">
        <f t="shared" si="20"/>
        <v>4.1446693742616662E-2</v>
      </c>
      <c r="AD70" s="25">
        <f t="shared" si="21"/>
        <v>-2.3200266475512907E-2</v>
      </c>
      <c r="AE70" s="25">
        <f t="shared" si="22"/>
        <v>-2.337035518970991E-2</v>
      </c>
    </row>
    <row r="71" spans="1:31">
      <c r="A71" s="25">
        <f t="shared" si="0"/>
        <v>0.01</v>
      </c>
      <c r="B71" s="25">
        <f t="shared" si="1"/>
        <v>0.99</v>
      </c>
      <c r="C71" s="26">
        <f t="shared" si="2"/>
        <v>0.05</v>
      </c>
      <c r="D71" s="26">
        <f t="shared" si="3"/>
        <v>0.1</v>
      </c>
      <c r="E71" s="29">
        <f t="shared" ref="E71:H71" si="91">E70-$G$34*X70</f>
        <v>0.16253134759320689</v>
      </c>
      <c r="F71" s="29">
        <f t="shared" si="91"/>
        <v>0.22506269518641372</v>
      </c>
      <c r="G71" s="29">
        <f t="shared" si="91"/>
        <v>0.26209131341581171</v>
      </c>
      <c r="H71" s="29">
        <f t="shared" si="91"/>
        <v>0.32418262683162341</v>
      </c>
      <c r="I71" s="25">
        <f t="shared" si="4"/>
        <v>3.0632836898301721E-2</v>
      </c>
      <c r="J71" s="25">
        <f t="shared" si="5"/>
        <v>0.50765761042750435</v>
      </c>
      <c r="K71" s="25">
        <f t="shared" si="6"/>
        <v>4.5522828353952931E-2</v>
      </c>
      <c r="L71" s="25">
        <f t="shared" si="7"/>
        <v>0.51137874211595769</v>
      </c>
      <c r="M71" s="29">
        <f t="shared" ref="M71:P71" si="92">M70-$G$34*AB70</f>
        <v>-0.60131935061883413</v>
      </c>
      <c r="N71" s="29">
        <f t="shared" si="92"/>
        <v>-0.55869336448403095</v>
      </c>
      <c r="O71" s="29">
        <f t="shared" si="92"/>
        <v>1.0507601568215703</v>
      </c>
      <c r="P71" s="29">
        <f t="shared" si="92"/>
        <v>1.1048162466729738</v>
      </c>
      <c r="Q71" s="25">
        <f t="shared" si="8"/>
        <v>-0.59096825459735203</v>
      </c>
      <c r="R71" s="25">
        <f t="shared" si="9"/>
        <v>0.35641272259240087</v>
      </c>
      <c r="S71" s="25">
        <f t="shared" si="10"/>
        <v>1.098405932837367</v>
      </c>
      <c r="T71" s="25">
        <f t="shared" si="11"/>
        <v>0.74996130628570468</v>
      </c>
      <c r="U71" s="25">
        <f t="shared" si="12"/>
        <v>6.0000887186939834E-2</v>
      </c>
      <c r="V71" s="25">
        <f t="shared" si="13"/>
        <v>2.8809287240032639E-2</v>
      </c>
      <c r="W71" s="28">
        <f t="shared" si="14"/>
        <v>8.8810174426972477E-2</v>
      </c>
      <c r="X71" s="25">
        <f t="shared" si="15"/>
        <v>-1.188198696132172E-3</v>
      </c>
      <c r="Y71" s="25">
        <f t="shared" si="16"/>
        <v>-2.376397392264344E-3</v>
      </c>
      <c r="Z71" s="25">
        <f t="shared" si="17"/>
        <v>-1.1762772455219828E-3</v>
      </c>
      <c r="AA71" s="25">
        <f t="shared" si="18"/>
        <v>-2.3525544910439657E-3</v>
      </c>
      <c r="AB71" s="25">
        <f t="shared" si="19"/>
        <v>4.0339023752955394E-2</v>
      </c>
      <c r="AC71" s="25">
        <f t="shared" si="20"/>
        <v>4.0634708908629483E-2</v>
      </c>
      <c r="AD71" s="25">
        <f t="shared" si="21"/>
        <v>-2.2850632938075998E-2</v>
      </c>
      <c r="AE71" s="25">
        <f t="shared" si="22"/>
        <v>-2.3018128140709689E-2</v>
      </c>
    </row>
    <row r="72" spans="1:31">
      <c r="A72" s="25">
        <f t="shared" si="0"/>
        <v>0.01</v>
      </c>
      <c r="B72" s="25">
        <f t="shared" si="1"/>
        <v>0.99</v>
      </c>
      <c r="C72" s="26">
        <f t="shared" si="2"/>
        <v>0.05</v>
      </c>
      <c r="D72" s="26">
        <f t="shared" si="3"/>
        <v>0.1</v>
      </c>
      <c r="E72" s="29">
        <f t="shared" ref="E72:H72" si="93">E71-$G$34*X71</f>
        <v>0.16312544694127298</v>
      </c>
      <c r="F72" s="29">
        <f t="shared" si="93"/>
        <v>0.22625089388254591</v>
      </c>
      <c r="G72" s="29">
        <f t="shared" si="93"/>
        <v>0.26267945203857268</v>
      </c>
      <c r="H72" s="29">
        <f t="shared" si="93"/>
        <v>0.32535890407714541</v>
      </c>
      <c r="I72" s="25">
        <f t="shared" si="4"/>
        <v>3.0781361735318244E-2</v>
      </c>
      <c r="J72" s="25">
        <f t="shared" si="5"/>
        <v>0.50769473288512168</v>
      </c>
      <c r="K72" s="25">
        <f t="shared" si="6"/>
        <v>4.5669863009643173E-2</v>
      </c>
      <c r="L72" s="25">
        <f t="shared" si="7"/>
        <v>0.51141548168092055</v>
      </c>
      <c r="M72" s="29">
        <f t="shared" ref="M72:P72" si="94">M71-$G$34*AB71</f>
        <v>-0.62148886249531188</v>
      </c>
      <c r="N72" s="29">
        <f t="shared" si="94"/>
        <v>-0.57901071893834566</v>
      </c>
      <c r="O72" s="29">
        <f t="shared" si="94"/>
        <v>1.0621854732906084</v>
      </c>
      <c r="P72" s="29">
        <f t="shared" si="94"/>
        <v>1.1163253107433286</v>
      </c>
      <c r="Q72" s="25">
        <f t="shared" si="8"/>
        <v>-0.61164166775990569</v>
      </c>
      <c r="R72" s="25">
        <f t="shared" si="9"/>
        <v>0.3516848023228889</v>
      </c>
      <c r="S72" s="25">
        <f t="shared" si="10"/>
        <v>1.1101720166431348</v>
      </c>
      <c r="T72" s="25">
        <f t="shared" si="11"/>
        <v>0.75216117926821158</v>
      </c>
      <c r="U72" s="25">
        <f t="shared" si="12"/>
        <v>5.8374252069215829E-2</v>
      </c>
      <c r="V72" s="25">
        <f t="shared" si="13"/>
        <v>2.8283652323543892E-2</v>
      </c>
      <c r="W72" s="28">
        <f t="shared" si="14"/>
        <v>8.6657904392759721E-2</v>
      </c>
      <c r="X72" s="25">
        <f t="shared" si="15"/>
        <v>-1.1936030318395706E-3</v>
      </c>
      <c r="Y72" s="25">
        <f t="shared" si="16"/>
        <v>-2.3872060636791412E-3</v>
      </c>
      <c r="Z72" s="25">
        <f t="shared" si="17"/>
        <v>-1.1822447084172691E-3</v>
      </c>
      <c r="AA72" s="25">
        <f t="shared" si="18"/>
        <v>-2.3644894168345382E-3</v>
      </c>
      <c r="AB72" s="25">
        <f t="shared" si="19"/>
        <v>3.9551970370714923E-2</v>
      </c>
      <c r="AC72" s="25">
        <f t="shared" si="20"/>
        <v>3.9841835395100764E-2</v>
      </c>
      <c r="AD72" s="25">
        <f t="shared" si="21"/>
        <v>-2.2509489695030662E-2</v>
      </c>
      <c r="AE72" s="25">
        <f t="shared" si="22"/>
        <v>-2.2674455276219353E-2</v>
      </c>
    </row>
    <row r="73" spans="1:31">
      <c r="A73" s="25">
        <f t="shared" si="0"/>
        <v>0.01</v>
      </c>
      <c r="B73" s="25">
        <f t="shared" si="1"/>
        <v>0.99</v>
      </c>
      <c r="C73" s="26">
        <f t="shared" si="2"/>
        <v>0.05</v>
      </c>
      <c r="D73" s="26">
        <f t="shared" si="3"/>
        <v>0.1</v>
      </c>
      <c r="E73" s="29">
        <f t="shared" ref="E73:H73" si="95">E72-$G$34*X72</f>
        <v>0.16372224845719277</v>
      </c>
      <c r="F73" s="29">
        <f t="shared" si="95"/>
        <v>0.22744449691438548</v>
      </c>
      <c r="G73" s="29">
        <f t="shared" si="95"/>
        <v>0.26327057439278134</v>
      </c>
      <c r="H73" s="29">
        <f t="shared" si="95"/>
        <v>0.32654114878556267</v>
      </c>
      <c r="I73" s="25">
        <f t="shared" si="4"/>
        <v>3.0930562114298187E-2</v>
      </c>
      <c r="J73" s="25">
        <f t="shared" si="5"/>
        <v>0.50773202410299267</v>
      </c>
      <c r="K73" s="25">
        <f t="shared" si="6"/>
        <v>4.5817643598195332E-2</v>
      </c>
      <c r="L73" s="25">
        <f t="shared" si="7"/>
        <v>0.51145240750793342</v>
      </c>
      <c r="M73" s="29">
        <f t="shared" ref="M73:P73" si="96">M72-$G$34*AB72</f>
        <v>-0.64126484768066938</v>
      </c>
      <c r="N73" s="29">
        <f t="shared" si="96"/>
        <v>-0.59893163663589599</v>
      </c>
      <c r="O73" s="29">
        <f t="shared" si="96"/>
        <v>1.0734402181381237</v>
      </c>
      <c r="P73" s="29">
        <f t="shared" si="96"/>
        <v>1.1276625383814383</v>
      </c>
      <c r="Q73" s="25">
        <f t="shared" si="8"/>
        <v>-0.63191572658909934</v>
      </c>
      <c r="R73" s="25">
        <f t="shared" si="9"/>
        <v>0.34707627961131626</v>
      </c>
      <c r="S73" s="25">
        <f t="shared" si="10"/>
        <v>1.1217656948205215</v>
      </c>
      <c r="T73" s="25">
        <f t="shared" si="11"/>
        <v>0.75431608780769244</v>
      </c>
      <c r="U73" s="25">
        <f t="shared" si="12"/>
        <v>5.6810209138303126E-2</v>
      </c>
      <c r="V73" s="25">
        <f t="shared" si="13"/>
        <v>2.7773453233135667E-2</v>
      </c>
      <c r="W73" s="28">
        <f t="shared" si="14"/>
        <v>8.45836623714388E-2</v>
      </c>
      <c r="X73" s="25">
        <f t="shared" si="15"/>
        <v>-1.1980795352267992E-3</v>
      </c>
      <c r="Y73" s="25">
        <f t="shared" si="16"/>
        <v>-2.3961590704535984E-3</v>
      </c>
      <c r="Z73" s="25">
        <f t="shared" si="17"/>
        <v>-1.1872649920679403E-3</v>
      </c>
      <c r="AA73" s="25">
        <f t="shared" si="18"/>
        <v>-2.3745299841358807E-3</v>
      </c>
      <c r="AB73" s="25">
        <f t="shared" si="19"/>
        <v>3.8783779445052E-2</v>
      </c>
      <c r="AC73" s="25">
        <f t="shared" si="20"/>
        <v>3.9067965831922458E-2</v>
      </c>
      <c r="AD73" s="25">
        <f t="shared" si="21"/>
        <v>-2.2176580657451768E-2</v>
      </c>
      <c r="AE73" s="25">
        <f t="shared" si="22"/>
        <v>-2.2339078547558414E-2</v>
      </c>
    </row>
    <row r="74" spans="1:31">
      <c r="A74" s="25">
        <f t="shared" si="0"/>
        <v>0.01</v>
      </c>
      <c r="B74" s="25">
        <f t="shared" si="1"/>
        <v>0.99</v>
      </c>
      <c r="C74" s="26">
        <f t="shared" si="2"/>
        <v>0.05</v>
      </c>
      <c r="D74" s="26">
        <f t="shared" si="3"/>
        <v>0.1</v>
      </c>
      <c r="E74" s="29">
        <f t="shared" ref="E74:H74" si="97">E73-$G$34*X73</f>
        <v>0.16432128822480618</v>
      </c>
      <c r="F74" s="29">
        <f t="shared" si="97"/>
        <v>0.22864257644961228</v>
      </c>
      <c r="G74" s="29">
        <f t="shared" si="97"/>
        <v>0.26386420688881529</v>
      </c>
      <c r="H74" s="29">
        <f t="shared" si="97"/>
        <v>0.32772841377763062</v>
      </c>
      <c r="I74" s="25">
        <f t="shared" si="4"/>
        <v>3.1080322056201537E-2</v>
      </c>
      <c r="J74" s="25">
        <f t="shared" si="5"/>
        <v>0.50776945509177762</v>
      </c>
      <c r="K74" s="25">
        <f t="shared" si="6"/>
        <v>4.5966051722203825E-2</v>
      </c>
      <c r="L74" s="25">
        <f t="shared" si="7"/>
        <v>0.51148949001098198</v>
      </c>
      <c r="M74" s="29">
        <f t="shared" ref="M74:P74" si="98">M73-$G$34*AB73</f>
        <v>-0.66065673740319542</v>
      </c>
      <c r="N74" s="29">
        <f t="shared" si="98"/>
        <v>-0.61846561955185719</v>
      </c>
      <c r="O74" s="29">
        <f t="shared" si="98"/>
        <v>1.0845285084668497</v>
      </c>
      <c r="P74" s="29">
        <f t="shared" si="98"/>
        <v>1.1388320776552174</v>
      </c>
      <c r="Q74" s="25">
        <f t="shared" si="8"/>
        <v>-0.65179997588783767</v>
      </c>
      <c r="R74" s="25">
        <f t="shared" si="9"/>
        <v>0.34258403158532968</v>
      </c>
      <c r="S74" s="25">
        <f t="shared" si="10"/>
        <v>1.1331910883837248</v>
      </c>
      <c r="T74" s="25">
        <f t="shared" si="11"/>
        <v>0.75642732226158038</v>
      </c>
      <c r="U74" s="25">
        <f t="shared" si="12"/>
        <v>5.5306069032775781E-2</v>
      </c>
      <c r="V74" s="25">
        <f t="shared" si="13"/>
        <v>2.7278097892947811E-2</v>
      </c>
      <c r="W74" s="28">
        <f t="shared" si="14"/>
        <v>8.2584166925723596E-2</v>
      </c>
      <c r="X74" s="25">
        <f t="shared" si="15"/>
        <v>-1.2016912084242967E-3</v>
      </c>
      <c r="Y74" s="25">
        <f t="shared" si="16"/>
        <v>-2.4033824168485933E-3</v>
      </c>
      <c r="Z74" s="25">
        <f t="shared" si="17"/>
        <v>-1.1914014668991833E-3</v>
      </c>
      <c r="AA74" s="25">
        <f t="shared" si="18"/>
        <v>-2.3828029337983666E-3</v>
      </c>
      <c r="AB74" s="25">
        <f t="shared" si="19"/>
        <v>3.8034291484756108E-2</v>
      </c>
      <c r="AC74" s="25">
        <f t="shared" si="20"/>
        <v>3.8312939384962941E-2</v>
      </c>
      <c r="AD74" s="25">
        <f t="shared" si="21"/>
        <v>-2.1851657749592537E-2</v>
      </c>
      <c r="AE74" s="25">
        <f t="shared" si="22"/>
        <v>-2.201174798159811E-2</v>
      </c>
    </row>
    <row r="75" spans="1:31">
      <c r="A75" s="25">
        <f t="shared" si="0"/>
        <v>0.01</v>
      </c>
      <c r="B75" s="25">
        <f t="shared" si="1"/>
        <v>0.99</v>
      </c>
      <c r="C75" s="26">
        <f t="shared" si="2"/>
        <v>0.05</v>
      </c>
      <c r="D75" s="26">
        <f t="shared" si="3"/>
        <v>0.1</v>
      </c>
      <c r="E75" s="29">
        <f t="shared" ref="E75:H75" si="99">E74-$G$34*X74</f>
        <v>0.16492213382901832</v>
      </c>
      <c r="F75" s="29">
        <f t="shared" si="99"/>
        <v>0.22984426765803659</v>
      </c>
      <c r="G75" s="29">
        <f t="shared" si="99"/>
        <v>0.2644599076222649</v>
      </c>
      <c r="H75" s="29">
        <f t="shared" si="99"/>
        <v>0.32891981524452979</v>
      </c>
      <c r="I75" s="25">
        <f t="shared" si="4"/>
        <v>3.1230533457254576E-2</v>
      </c>
      <c r="J75" s="25">
        <f t="shared" si="5"/>
        <v>0.50780699883072844</v>
      </c>
      <c r="K75" s="25">
        <f t="shared" si="6"/>
        <v>4.6114976905566228E-2</v>
      </c>
      <c r="L75" s="25">
        <f t="shared" si="7"/>
        <v>0.51152670158370961</v>
      </c>
      <c r="M75" s="29">
        <f t="shared" ref="M75:P75" si="100">M74-$G$34*AB74</f>
        <v>-0.67967388314557342</v>
      </c>
      <c r="N75" s="29">
        <f t="shared" si="100"/>
        <v>-0.63762208924433872</v>
      </c>
      <c r="O75" s="29">
        <f t="shared" si="100"/>
        <v>1.0954543373416459</v>
      </c>
      <c r="P75" s="29">
        <f t="shared" si="100"/>
        <v>1.1498379516460164</v>
      </c>
      <c r="Q75" s="25">
        <f t="shared" si="8"/>
        <v>-0.67130387895185117</v>
      </c>
      <c r="R75" s="25">
        <f t="shared" si="9"/>
        <v>0.33820494199596784</v>
      </c>
      <c r="S75" s="25">
        <f t="shared" si="10"/>
        <v>1.1444521941628212</v>
      </c>
      <c r="T75" s="25">
        <f t="shared" si="11"/>
        <v>0.75849612915216136</v>
      </c>
      <c r="U75" s="25">
        <f t="shared" si="12"/>
        <v>5.3859241975288304E-2</v>
      </c>
      <c r="V75" s="25">
        <f t="shared" si="13"/>
        <v>2.6797021108766375E-2</v>
      </c>
      <c r="W75" s="28">
        <f t="shared" si="14"/>
        <v>8.0656263084054686E-2</v>
      </c>
      <c r="X75" s="25">
        <f t="shared" si="15"/>
        <v>-1.2044976643102224E-3</v>
      </c>
      <c r="Y75" s="25">
        <f t="shared" si="16"/>
        <v>-2.4089953286204448E-3</v>
      </c>
      <c r="Z75" s="25">
        <f t="shared" si="17"/>
        <v>-1.1947141510494494E-3</v>
      </c>
      <c r="AA75" s="25">
        <f t="shared" si="18"/>
        <v>-2.3894283020988987E-3</v>
      </c>
      <c r="AB75" s="25">
        <f t="shared" si="19"/>
        <v>3.730330125603238E-2</v>
      </c>
      <c r="AC75" s="25">
        <f t="shared" si="20"/>
        <v>3.7576549148827972E-2</v>
      </c>
      <c r="AD75" s="25">
        <f t="shared" si="21"/>
        <v>-2.1534480739023681E-2</v>
      </c>
      <c r="AE75" s="25">
        <f t="shared" si="22"/>
        <v>-2.1692221509579043E-2</v>
      </c>
    </row>
    <row r="76" spans="1:31">
      <c r="A76" s="25">
        <f t="shared" si="0"/>
        <v>0.01</v>
      </c>
      <c r="B76" s="25">
        <f t="shared" si="1"/>
        <v>0.99</v>
      </c>
      <c r="C76" s="26">
        <f t="shared" si="2"/>
        <v>0.05</v>
      </c>
      <c r="D76" s="26">
        <f t="shared" si="3"/>
        <v>0.1</v>
      </c>
      <c r="E76" s="29">
        <f t="shared" ref="E76:H76" si="101">E75-$G$34*X75</f>
        <v>0.16552438266117345</v>
      </c>
      <c r="F76" s="29">
        <f t="shared" si="101"/>
        <v>0.23104876532234681</v>
      </c>
      <c r="G76" s="29">
        <f t="shared" si="101"/>
        <v>0.26505726469778962</v>
      </c>
      <c r="H76" s="29">
        <f t="shared" si="101"/>
        <v>0.33011452939557923</v>
      </c>
      <c r="I76" s="25">
        <f t="shared" si="4"/>
        <v>3.138109566529336E-2</v>
      </c>
      <c r="J76" s="25">
        <f t="shared" si="5"/>
        <v>0.50784463016178294</v>
      </c>
      <c r="K76" s="25">
        <f t="shared" si="6"/>
        <v>4.6264316174447401E-2</v>
      </c>
      <c r="L76" s="25">
        <f t="shared" si="7"/>
        <v>0.51156401649468763</v>
      </c>
      <c r="M76" s="29">
        <f t="shared" ref="M76:P76" si="102">M75-$G$34*AB75</f>
        <v>-0.69832553377358964</v>
      </c>
      <c r="N76" s="29">
        <f t="shared" si="102"/>
        <v>-0.65641036381875273</v>
      </c>
      <c r="O76" s="29">
        <f t="shared" si="102"/>
        <v>1.1062215777111577</v>
      </c>
      <c r="P76" s="29">
        <f t="shared" si="102"/>
        <v>1.1606840624008059</v>
      </c>
      <c r="Q76" s="25">
        <f t="shared" si="8"/>
        <v>-0.69043679461563867</v>
      </c>
      <c r="R76" s="25">
        <f t="shared" si="9"/>
        <v>0.33393591315604843</v>
      </c>
      <c r="S76" s="25">
        <f t="shared" si="10"/>
        <v>1.1555528888528339</v>
      </c>
      <c r="T76" s="25">
        <f t="shared" si="11"/>
        <v>0.76052371269916075</v>
      </c>
      <c r="U76" s="25">
        <f t="shared" si="12"/>
        <v>5.246723791612147E-2</v>
      </c>
      <c r="V76" s="25">
        <f t="shared" si="13"/>
        <v>2.6329683216688656E-2</v>
      </c>
      <c r="W76" s="28">
        <f t="shared" si="14"/>
        <v>7.879692113281013E-2</v>
      </c>
      <c r="X76" s="25">
        <f t="shared" si="15"/>
        <v>-1.2065552117442018E-3</v>
      </c>
      <c r="Y76" s="25">
        <f t="shared" si="16"/>
        <v>-2.4131104234884036E-3</v>
      </c>
      <c r="Z76" s="25">
        <f t="shared" si="17"/>
        <v>-1.1972597882887678E-3</v>
      </c>
      <c r="AA76" s="25">
        <f t="shared" si="18"/>
        <v>-2.3945195765775356E-3</v>
      </c>
      <c r="AB76" s="25">
        <f t="shared" si="19"/>
        <v>3.6590564449002883E-2</v>
      </c>
      <c r="AC76" s="25">
        <f t="shared" si="20"/>
        <v>3.685854886242778E-2</v>
      </c>
      <c r="AD76" s="25">
        <f t="shared" si="21"/>
        <v>-2.1224817057359284E-2</v>
      </c>
      <c r="AE76" s="25">
        <f t="shared" si="22"/>
        <v>-2.1380264786434209E-2</v>
      </c>
    </row>
    <row r="77" spans="1:31">
      <c r="A77" s="25">
        <f t="shared" si="0"/>
        <v>0.01</v>
      </c>
      <c r="B77" s="25">
        <f t="shared" si="1"/>
        <v>0.99</v>
      </c>
      <c r="C77" s="26">
        <f t="shared" si="2"/>
        <v>0.05</v>
      </c>
      <c r="D77" s="26">
        <f t="shared" si="3"/>
        <v>0.1</v>
      </c>
      <c r="E77" s="29">
        <f t="shared" ref="E77:H77" si="103">E76-$G$34*X76</f>
        <v>0.16612766026704553</v>
      </c>
      <c r="F77" s="29">
        <f t="shared" si="103"/>
        <v>0.23225532053409101</v>
      </c>
      <c r="G77" s="29">
        <f t="shared" si="103"/>
        <v>0.26565589459193401</v>
      </c>
      <c r="H77" s="29">
        <f t="shared" si="103"/>
        <v>0.331311789183868</v>
      </c>
      <c r="I77" s="25">
        <f t="shared" si="4"/>
        <v>3.1531915066761382E-2</v>
      </c>
      <c r="J77" s="25">
        <f t="shared" si="5"/>
        <v>0.5078823256863223</v>
      </c>
      <c r="K77" s="25">
        <f t="shared" si="6"/>
        <v>4.6413973647983504E-2</v>
      </c>
      <c r="L77" s="25">
        <f t="shared" si="7"/>
        <v>0.511601410785119</v>
      </c>
      <c r="M77" s="29">
        <f t="shared" ref="M77:P77" si="104">M76-$G$34*AB76</f>
        <v>-0.71662081599809113</v>
      </c>
      <c r="N77" s="29">
        <f t="shared" si="104"/>
        <v>-0.67483963824996662</v>
      </c>
      <c r="O77" s="29">
        <f t="shared" si="104"/>
        <v>1.1168339862398373</v>
      </c>
      <c r="P77" s="29">
        <f t="shared" si="104"/>
        <v>1.171374194794023</v>
      </c>
      <c r="Q77" s="25">
        <f t="shared" si="8"/>
        <v>-0.70920795764674294</v>
      </c>
      <c r="R77" s="25">
        <f t="shared" si="9"/>
        <v>0.32977387621245863</v>
      </c>
      <c r="S77" s="25">
        <f t="shared" si="10"/>
        <v>1.1664969329509196</v>
      </c>
      <c r="T77" s="25">
        <f t="shared" si="11"/>
        <v>0.76251123631185158</v>
      </c>
      <c r="U77" s="25">
        <f t="shared" si="12"/>
        <v>5.1127665953970405E-2</v>
      </c>
      <c r="V77" s="25">
        <f t="shared" si="13"/>
        <v>2.5875568802181115E-2</v>
      </c>
      <c r="W77" s="28">
        <f t="shared" si="14"/>
        <v>7.700323475615152E-2</v>
      </c>
      <c r="X77" s="25">
        <f t="shared" si="15"/>
        <v>-1.2079169556755214E-3</v>
      </c>
      <c r="Y77" s="25">
        <f t="shared" si="16"/>
        <v>-2.4158339113510429E-3</v>
      </c>
      <c r="Z77" s="25">
        <f t="shared" si="17"/>
        <v>-1.1990919416548919E-3</v>
      </c>
      <c r="AA77" s="25">
        <f t="shared" si="18"/>
        <v>-2.3981838833097837E-3</v>
      </c>
      <c r="AB77" s="25">
        <f t="shared" si="19"/>
        <v>3.5895803705852714E-2</v>
      </c>
      <c r="AC77" s="25">
        <f t="shared" si="20"/>
        <v>3.6158658981415542E-2</v>
      </c>
      <c r="AD77" s="25">
        <f t="shared" si="21"/>
        <v>-2.0922441613797412E-2</v>
      </c>
      <c r="AE77" s="25">
        <f t="shared" si="22"/>
        <v>-2.1075651002864394E-2</v>
      </c>
    </row>
    <row r="78" spans="1:31">
      <c r="A78" s="25">
        <f t="shared" si="0"/>
        <v>0.01</v>
      </c>
      <c r="B78" s="25">
        <f t="shared" si="1"/>
        <v>0.99</v>
      </c>
      <c r="C78" s="26">
        <f t="shared" si="2"/>
        <v>0.05</v>
      </c>
      <c r="D78" s="26">
        <f t="shared" si="3"/>
        <v>0.1</v>
      </c>
      <c r="E78" s="29">
        <f t="shared" ref="E78:H78" si="105">E77-$G$34*X77</f>
        <v>0.16673161874488329</v>
      </c>
      <c r="F78" s="29">
        <f t="shared" si="105"/>
        <v>0.23346323748976652</v>
      </c>
      <c r="G78" s="29">
        <f t="shared" si="105"/>
        <v>0.26625544056276146</v>
      </c>
      <c r="H78" s="29">
        <f t="shared" si="105"/>
        <v>0.33251088112552291</v>
      </c>
      <c r="I78" s="25">
        <f t="shared" si="4"/>
        <v>3.1682904686220821E-2</v>
      </c>
      <c r="J78" s="25">
        <f t="shared" si="5"/>
        <v>0.50792006366505671</v>
      </c>
      <c r="K78" s="25">
        <f t="shared" si="6"/>
        <v>4.6563860140690368E-2</v>
      </c>
      <c r="L78" s="25">
        <f t="shared" si="7"/>
        <v>0.51163886216946908</v>
      </c>
      <c r="M78" s="29">
        <f t="shared" ref="M78:P78" si="106">M77-$G$34*AB77</f>
        <v>-0.73456871785101752</v>
      </c>
      <c r="N78" s="29">
        <f t="shared" si="106"/>
        <v>-0.69291896774067441</v>
      </c>
      <c r="O78" s="29">
        <f t="shared" si="106"/>
        <v>1.1272952070467359</v>
      </c>
      <c r="P78" s="29">
        <f t="shared" si="106"/>
        <v>1.1819120202954552</v>
      </c>
      <c r="Q78" s="25">
        <f t="shared" si="8"/>
        <v>-0.72762646216772964</v>
      </c>
      <c r="R78" s="25">
        <f t="shared" si="9"/>
        <v>0.32571579990910854</v>
      </c>
      <c r="S78" s="25">
        <f t="shared" si="10"/>
        <v>1.1772879745808766</v>
      </c>
      <c r="T78" s="25">
        <f t="shared" si="11"/>
        <v>0.76445982403956136</v>
      </c>
      <c r="U78" s="25">
        <f t="shared" si="12"/>
        <v>4.983823315612413E-2</v>
      </c>
      <c r="V78" s="25">
        <f t="shared" si="13"/>
        <v>2.5434185486132809E-2</v>
      </c>
      <c r="W78" s="28">
        <f t="shared" si="14"/>
        <v>7.5272418642256936E-2</v>
      </c>
      <c r="X78" s="25">
        <f t="shared" si="15"/>
        <v>-1.2086329085054331E-3</v>
      </c>
      <c r="Y78" s="25">
        <f t="shared" si="16"/>
        <v>-2.4172658170108661E-3</v>
      </c>
      <c r="Z78" s="25">
        <f t="shared" si="17"/>
        <v>-1.2002610991190246E-3</v>
      </c>
      <c r="AA78" s="25">
        <f t="shared" si="18"/>
        <v>-2.4005221982380492E-3</v>
      </c>
      <c r="AB78" s="25">
        <f t="shared" si="19"/>
        <v>3.5218714047927181E-2</v>
      </c>
      <c r="AC78" s="25">
        <f t="shared" si="20"/>
        <v>3.5476572145092498E-2</v>
      </c>
      <c r="AD78" s="25">
        <f t="shared" si="21"/>
        <v>-2.0627136603405465E-2</v>
      </c>
      <c r="AE78" s="25">
        <f t="shared" si="22"/>
        <v>-2.0778160692112538E-2</v>
      </c>
    </row>
    <row r="79" spans="1:31">
      <c r="A79" s="25">
        <f t="shared" si="0"/>
        <v>0.01</v>
      </c>
      <c r="B79" s="25">
        <f t="shared" si="1"/>
        <v>0.99</v>
      </c>
      <c r="C79" s="26">
        <f t="shared" si="2"/>
        <v>0.05</v>
      </c>
      <c r="D79" s="26">
        <f t="shared" si="3"/>
        <v>0.1</v>
      </c>
      <c r="E79" s="29">
        <f t="shared" ref="E79:H79" si="107">E78-$G$34*X78</f>
        <v>0.167335935199136</v>
      </c>
      <c r="F79" s="29">
        <f t="shared" si="107"/>
        <v>0.23467187039827195</v>
      </c>
      <c r="G79" s="29">
        <f t="shared" si="107"/>
        <v>0.26685557111232094</v>
      </c>
      <c r="H79" s="29">
        <f t="shared" si="107"/>
        <v>0.33371114222464193</v>
      </c>
      <c r="I79" s="25">
        <f t="shared" si="4"/>
        <v>3.1833983799783999E-2</v>
      </c>
      <c r="J79" s="25">
        <f t="shared" si="5"/>
        <v>0.50795782392139222</v>
      </c>
      <c r="K79" s="25">
        <f t="shared" si="6"/>
        <v>4.6713892778080239E-2</v>
      </c>
      <c r="L79" s="25">
        <f t="shared" si="7"/>
        <v>0.5116763499393967</v>
      </c>
      <c r="M79" s="29">
        <f t="shared" ref="M79:P79" si="108">M78-$G$34*AB78</f>
        <v>-0.75217807487498112</v>
      </c>
      <c r="N79" s="29">
        <f t="shared" si="108"/>
        <v>-0.71065725381322065</v>
      </c>
      <c r="O79" s="29">
        <f t="shared" si="108"/>
        <v>1.1376087753484387</v>
      </c>
      <c r="P79" s="29">
        <f t="shared" si="108"/>
        <v>1.1923011006415114</v>
      </c>
      <c r="Q79" s="25">
        <f t="shared" si="8"/>
        <v>-0.7457012478039815</v>
      </c>
      <c r="R79" s="25">
        <f t="shared" si="9"/>
        <v>0.32175869798932438</v>
      </c>
      <c r="S79" s="25">
        <f t="shared" si="10"/>
        <v>1.1879295532048468</v>
      </c>
      <c r="T79" s="25">
        <f t="shared" si="11"/>
        <v>0.76637056197984932</v>
      </c>
      <c r="U79" s="25">
        <f t="shared" si="12"/>
        <v>4.8596742885999383E-2</v>
      </c>
      <c r="V79" s="25">
        <f t="shared" si="13"/>
        <v>2.5005062774604205E-2</v>
      </c>
      <c r="W79" s="28">
        <f t="shared" si="14"/>
        <v>7.3601805660603592E-2</v>
      </c>
      <c r="X79" s="25">
        <f t="shared" si="15"/>
        <v>-1.2087501095937379E-3</v>
      </c>
      <c r="Y79" s="25">
        <f t="shared" si="16"/>
        <v>-2.4175002191874758E-3</v>
      </c>
      <c r="Z79" s="25">
        <f t="shared" si="17"/>
        <v>-1.200814788104467E-3</v>
      </c>
      <c r="AA79" s="25">
        <f t="shared" si="18"/>
        <v>-2.401629576208934E-3</v>
      </c>
      <c r="AB79" s="25">
        <f t="shared" si="19"/>
        <v>3.4558967741123409E-2</v>
      </c>
      <c r="AC79" s="25">
        <f t="shared" si="20"/>
        <v>3.4811958077424703E-2</v>
      </c>
      <c r="AD79" s="25">
        <f t="shared" si="21"/>
        <v>-2.0338691311817651E-2</v>
      </c>
      <c r="AE79" s="25">
        <f t="shared" si="22"/>
        <v>-2.0487581533118505E-2</v>
      </c>
    </row>
    <row r="80" spans="1:31">
      <c r="A80" s="25">
        <f t="shared" si="0"/>
        <v>0.01</v>
      </c>
      <c r="B80" s="25">
        <f t="shared" si="1"/>
        <v>0.99</v>
      </c>
      <c r="C80" s="26">
        <f t="shared" si="2"/>
        <v>0.05</v>
      </c>
      <c r="D80" s="26">
        <f t="shared" si="3"/>
        <v>0.1</v>
      </c>
      <c r="E80" s="29">
        <f t="shared" ref="E80:H80" si="109">E79-$G$34*X79</f>
        <v>0.16794031025393288</v>
      </c>
      <c r="F80" s="29">
        <f t="shared" si="109"/>
        <v>0.23588062050786568</v>
      </c>
      <c r="G80" s="29">
        <f t="shared" si="109"/>
        <v>0.2674559785063732</v>
      </c>
      <c r="H80" s="29">
        <f t="shared" si="109"/>
        <v>0.3349119570127464</v>
      </c>
      <c r="I80" s="25">
        <f t="shared" si="4"/>
        <v>3.1985077563483212E-2</v>
      </c>
      <c r="J80" s="25">
        <f t="shared" si="5"/>
        <v>0.50799558774852982</v>
      </c>
      <c r="K80" s="25">
        <f t="shared" si="6"/>
        <v>4.6863994626593304E-2</v>
      </c>
      <c r="L80" s="25">
        <f t="shared" si="7"/>
        <v>0.51171385487126386</v>
      </c>
      <c r="M80" s="29">
        <f t="shared" ref="M80:P80" si="110">M79-$G$34*AB79</f>
        <v>-0.76945755874554278</v>
      </c>
      <c r="N80" s="29">
        <f t="shared" si="110"/>
        <v>-0.72806323285193297</v>
      </c>
      <c r="O80" s="29">
        <f t="shared" si="110"/>
        <v>1.1477781210043476</v>
      </c>
      <c r="P80" s="29">
        <f t="shared" si="110"/>
        <v>1.2025448914080707</v>
      </c>
      <c r="Q80" s="25">
        <f t="shared" si="8"/>
        <v>-0.76344108827518808</v>
      </c>
      <c r="R80" s="25">
        <f t="shared" si="9"/>
        <v>0.31789963537756022</v>
      </c>
      <c r="S80" s="25">
        <f t="shared" si="10"/>
        <v>1.198425103222676</v>
      </c>
      <c r="T80" s="25">
        <f t="shared" si="11"/>
        <v>0.76824449964396091</v>
      </c>
      <c r="U80" s="25">
        <f t="shared" si="12"/>
        <v>4.7401092732817264E-2</v>
      </c>
      <c r="V80" s="25">
        <f t="shared" si="13"/>
        <v>2.4587750969078625E-2</v>
      </c>
      <c r="W80" s="28">
        <f t="shared" si="14"/>
        <v>7.1988843701895885E-2</v>
      </c>
      <c r="X80" s="25">
        <f t="shared" si="15"/>
        <v>-1.2083127502633131E-3</v>
      </c>
      <c r="Y80" s="25">
        <f t="shared" si="16"/>
        <v>-2.4166255005266262E-3</v>
      </c>
      <c r="Z80" s="25">
        <f t="shared" si="17"/>
        <v>-1.2007976961472089E-3</v>
      </c>
      <c r="AA80" s="25">
        <f t="shared" si="18"/>
        <v>-2.4015953922944177E-3</v>
      </c>
      <c r="AB80" s="25">
        <f t="shared" si="19"/>
        <v>3.3916218639775057E-2</v>
      </c>
      <c r="AC80" s="25">
        <f t="shared" si="20"/>
        <v>3.4164467962676977E-2</v>
      </c>
      <c r="AD80" s="25">
        <f t="shared" si="21"/>
        <v>-2.0056901917780198E-2</v>
      </c>
      <c r="AE80" s="25">
        <f t="shared" si="22"/>
        <v>-2.0203708151502252E-2</v>
      </c>
    </row>
    <row r="81" spans="1:31">
      <c r="A81" s="25">
        <f t="shared" si="0"/>
        <v>0.01</v>
      </c>
      <c r="B81" s="25">
        <f t="shared" si="1"/>
        <v>0.99</v>
      </c>
      <c r="C81" s="26">
        <f t="shared" si="2"/>
        <v>0.05</v>
      </c>
      <c r="D81" s="26">
        <f t="shared" si="3"/>
        <v>0.1</v>
      </c>
      <c r="E81" s="29">
        <f t="shared" ref="E81:H81" si="111">E80-$G$34*X80</f>
        <v>0.16854446662906455</v>
      </c>
      <c r="F81" s="29">
        <f t="shared" si="111"/>
        <v>0.23708893325812899</v>
      </c>
      <c r="G81" s="29">
        <f t="shared" si="111"/>
        <v>0.26805637735444682</v>
      </c>
      <c r="H81" s="29">
        <f t="shared" si="111"/>
        <v>0.33611275470889362</v>
      </c>
      <c r="I81" s="25">
        <f t="shared" si="4"/>
        <v>3.213611665726613E-2</v>
      </c>
      <c r="J81" s="25">
        <f t="shared" si="5"/>
        <v>0.50803333782047289</v>
      </c>
      <c r="K81" s="25">
        <f t="shared" si="6"/>
        <v>4.7014094338611707E-2</v>
      </c>
      <c r="L81" s="25">
        <f t="shared" si="7"/>
        <v>0.51175135913741499</v>
      </c>
      <c r="M81" s="29">
        <f t="shared" ref="M81:P81" si="112">M80-$G$34*AB80</f>
        <v>-0.78641566806543028</v>
      </c>
      <c r="N81" s="29">
        <f t="shared" si="112"/>
        <v>-0.74514546683327143</v>
      </c>
      <c r="O81" s="29">
        <f t="shared" si="112"/>
        <v>1.1578065719632378</v>
      </c>
      <c r="P81" s="29">
        <f t="shared" si="112"/>
        <v>1.2126467454838219</v>
      </c>
      <c r="Q81" s="25">
        <f t="shared" si="8"/>
        <v>-0.78085458216860781</v>
      </c>
      <c r="R81" s="25">
        <f t="shared" si="9"/>
        <v>0.31413573327087879</v>
      </c>
      <c r="S81" s="25">
        <f t="shared" si="10"/>
        <v>1.208777957459872</v>
      </c>
      <c r="T81" s="25">
        <f t="shared" si="11"/>
        <v>0.77008265127945275</v>
      </c>
      <c r="U81" s="25">
        <f t="shared" si="12"/>
        <v>4.6249272126107563E-2</v>
      </c>
      <c r="V81" s="25">
        <f t="shared" si="13"/>
        <v>2.4181820134137392E-2</v>
      </c>
      <c r="W81" s="28">
        <f t="shared" si="14"/>
        <v>7.0431092260244951E-2</v>
      </c>
      <c r="X81" s="25">
        <f t="shared" si="15"/>
        <v>-1.2073623020725276E-3</v>
      </c>
      <c r="Y81" s="25">
        <f t="shared" si="16"/>
        <v>-2.4147246041450552E-3</v>
      </c>
      <c r="Z81" s="25">
        <f t="shared" si="17"/>
        <v>-1.2002517954066854E-3</v>
      </c>
      <c r="AA81" s="25">
        <f t="shared" si="18"/>
        <v>-2.4005035908133709E-3</v>
      </c>
      <c r="AB81" s="25">
        <f t="shared" si="19"/>
        <v>3.3290106049158191E-2</v>
      </c>
      <c r="AC81" s="25">
        <f t="shared" si="20"/>
        <v>3.353373833609636E-2</v>
      </c>
      <c r="AD81" s="25">
        <f t="shared" si="21"/>
        <v>-1.9781571294775764E-2</v>
      </c>
      <c r="AE81" s="25">
        <f t="shared" si="22"/>
        <v>-1.9926341919617271E-2</v>
      </c>
    </row>
    <row r="82" spans="1:31">
      <c r="A82" s="25">
        <f t="shared" si="0"/>
        <v>0.01</v>
      </c>
      <c r="B82" s="25">
        <f t="shared" si="1"/>
        <v>0.99</v>
      </c>
      <c r="C82" s="26">
        <f t="shared" si="2"/>
        <v>0.05</v>
      </c>
      <c r="D82" s="26">
        <f t="shared" si="3"/>
        <v>0.1</v>
      </c>
      <c r="E82" s="29">
        <f t="shared" ref="E82:H82" si="113">E81-$G$34*X81</f>
        <v>0.16914814778010082</v>
      </c>
      <c r="F82" s="29">
        <f t="shared" si="113"/>
        <v>0.23829629556020152</v>
      </c>
      <c r="G82" s="29">
        <f t="shared" si="113"/>
        <v>0.26865650325215018</v>
      </c>
      <c r="H82" s="29">
        <f t="shared" si="113"/>
        <v>0.33731300650430029</v>
      </c>
      <c r="I82" s="25">
        <f t="shared" si="4"/>
        <v>3.2287036945025195E-2</v>
      </c>
      <c r="J82" s="25">
        <f t="shared" si="5"/>
        <v>0.50807105810704134</v>
      </c>
      <c r="K82" s="25">
        <f t="shared" si="6"/>
        <v>4.7164125813037541E-2</v>
      </c>
      <c r="L82" s="25">
        <f t="shared" si="7"/>
        <v>0.51178884622134591</v>
      </c>
      <c r="M82" s="29">
        <f t="shared" ref="M82:P82" si="114">M81-$G$34*AB81</f>
        <v>-0.80306072109000937</v>
      </c>
      <c r="N82" s="29">
        <f t="shared" si="114"/>
        <v>-0.76191233600131958</v>
      </c>
      <c r="O82" s="29">
        <f t="shared" si="114"/>
        <v>1.1676973576106258</v>
      </c>
      <c r="P82" s="29">
        <f t="shared" si="114"/>
        <v>1.2226099164436306</v>
      </c>
      <c r="Q82" s="25">
        <f t="shared" si="8"/>
        <v>-0.79795014565233047</v>
      </c>
      <c r="R82" s="25">
        <f t="shared" si="9"/>
        <v>0.31046417326100884</v>
      </c>
      <c r="S82" s="25">
        <f t="shared" si="10"/>
        <v>1.2189913505454886</v>
      </c>
      <c r="T82" s="25">
        <f t="shared" si="11"/>
        <v>0.77188599715011363</v>
      </c>
      <c r="U82" s="25">
        <f t="shared" si="12"/>
        <v>4.5139359706710763E-2</v>
      </c>
      <c r="V82" s="25">
        <f t="shared" si="13"/>
        <v>2.3786859119600118E-2</v>
      </c>
      <c r="W82" s="28">
        <f t="shared" si="14"/>
        <v>6.8926218826310878E-2</v>
      </c>
      <c r="X82" s="25">
        <f t="shared" si="15"/>
        <v>-1.2059376464958445E-3</v>
      </c>
      <c r="Y82" s="25">
        <f t="shared" si="16"/>
        <v>-2.411875292991689E-3</v>
      </c>
      <c r="Z82" s="25">
        <f t="shared" si="17"/>
        <v>-1.1992164691087307E-3</v>
      </c>
      <c r="AA82" s="25">
        <f t="shared" si="18"/>
        <v>-2.3984329382174614E-3</v>
      </c>
      <c r="AB82" s="25">
        <f t="shared" si="19"/>
        <v>3.2680258145962808E-2</v>
      </c>
      <c r="AC82" s="25">
        <f t="shared" si="20"/>
        <v>3.2919394529287105E-2</v>
      </c>
      <c r="AD82" s="25">
        <f t="shared" si="21"/>
        <v>-1.9512508812779907E-2</v>
      </c>
      <c r="AE82" s="25">
        <f t="shared" si="22"/>
        <v>-1.9655290756736127E-2</v>
      </c>
    </row>
    <row r="83" spans="1:31">
      <c r="A83" s="25">
        <f t="shared" si="0"/>
        <v>0.01</v>
      </c>
      <c r="B83" s="25">
        <f t="shared" si="1"/>
        <v>0.99</v>
      </c>
      <c r="C83" s="26">
        <f t="shared" si="2"/>
        <v>0.05</v>
      </c>
      <c r="D83" s="26">
        <f t="shared" si="3"/>
        <v>0.1</v>
      </c>
      <c r="E83" s="29">
        <f t="shared" ref="E83:H83" si="115">E82-$G$34*X82</f>
        <v>0.16975111660334874</v>
      </c>
      <c r="F83" s="29">
        <f t="shared" si="115"/>
        <v>0.23950223320669736</v>
      </c>
      <c r="G83" s="29">
        <f t="shared" si="115"/>
        <v>0.26925611148670453</v>
      </c>
      <c r="H83" s="29">
        <f t="shared" si="115"/>
        <v>0.33851222297340905</v>
      </c>
      <c r="I83" s="25">
        <f t="shared" si="4"/>
        <v>3.2437779150837176E-2</v>
      </c>
      <c r="J83" s="25">
        <f t="shared" si="5"/>
        <v>0.5081087337929393</v>
      </c>
      <c r="K83" s="25">
        <f t="shared" si="6"/>
        <v>4.7314027871676136E-2</v>
      </c>
      <c r="L83" s="25">
        <f t="shared" si="7"/>
        <v>0.51182630083682401</v>
      </c>
      <c r="M83" s="29">
        <f t="shared" ref="M83:P83" si="116">M82-$G$34*AB82</f>
        <v>-0.8194008501629908</v>
      </c>
      <c r="N83" s="29">
        <f t="shared" si="116"/>
        <v>-0.77837203326596316</v>
      </c>
      <c r="O83" s="29">
        <f t="shared" si="116"/>
        <v>1.1774536120170158</v>
      </c>
      <c r="P83" s="29">
        <f t="shared" si="116"/>
        <v>1.2324375618219987</v>
      </c>
      <c r="Q83" s="25">
        <f t="shared" si="8"/>
        <v>-0.81473600690653047</v>
      </c>
      <c r="R83" s="25">
        <f t="shared" si="9"/>
        <v>0.30688220059815069</v>
      </c>
      <c r="S83" s="25">
        <f t="shared" si="10"/>
        <v>1.2290684221815971</v>
      </c>
      <c r="T83" s="25">
        <f t="shared" si="11"/>
        <v>0.77365548477351875</v>
      </c>
      <c r="U83" s="25">
        <f t="shared" si="12"/>
        <v>4.4069520516000292E-2</v>
      </c>
      <c r="V83" s="25">
        <f t="shared" si="13"/>
        <v>2.3402474634290585E-2</v>
      </c>
      <c r="W83" s="28">
        <f t="shared" si="14"/>
        <v>6.747199515029087E-2</v>
      </c>
      <c r="X83" s="25">
        <f t="shared" si="15"/>
        <v>-1.2040752044793401E-3</v>
      </c>
      <c r="Y83" s="25">
        <f t="shared" si="16"/>
        <v>-2.4081504089586802E-3</v>
      </c>
      <c r="Z83" s="25">
        <f t="shared" si="17"/>
        <v>-1.1977286383329346E-3</v>
      </c>
      <c r="AA83" s="25">
        <f t="shared" si="18"/>
        <v>-2.3954572766658692E-3</v>
      </c>
      <c r="AB83" s="25">
        <f t="shared" si="19"/>
        <v>3.2086294994758235E-2</v>
      </c>
      <c r="AC83" s="25">
        <f t="shared" si="20"/>
        <v>3.2321053708591889E-2</v>
      </c>
      <c r="AD83" s="25">
        <f t="shared" si="21"/>
        <v>-1.9249530141043074E-2</v>
      </c>
      <c r="AE83" s="25">
        <f t="shared" si="22"/>
        <v>-1.9390368930269179E-2</v>
      </c>
    </row>
    <row r="84" spans="1:31">
      <c r="A84" s="25">
        <f t="shared" si="0"/>
        <v>0.01</v>
      </c>
      <c r="B84" s="25">
        <f t="shared" si="1"/>
        <v>0.99</v>
      </c>
      <c r="C84" s="26">
        <f t="shared" si="2"/>
        <v>0.05</v>
      </c>
      <c r="D84" s="26">
        <f t="shared" si="3"/>
        <v>0.1</v>
      </c>
      <c r="E84" s="29">
        <f t="shared" ref="E84:H84" si="117">E83-$G$34*X83</f>
        <v>0.17035315420558841</v>
      </c>
      <c r="F84" s="29">
        <f t="shared" si="117"/>
        <v>0.24070630841117671</v>
      </c>
      <c r="G84" s="29">
        <f t="shared" si="117"/>
        <v>0.26985497580587098</v>
      </c>
      <c r="H84" s="29">
        <f t="shared" si="117"/>
        <v>0.339709951611742</v>
      </c>
      <c r="I84" s="25">
        <f t="shared" si="4"/>
        <v>3.2588288551397095E-2</v>
      </c>
      <c r="J84" s="25">
        <f t="shared" si="5"/>
        <v>0.50814635120087004</v>
      </c>
      <c r="K84" s="25">
        <f t="shared" si="6"/>
        <v>4.7463743951467754E-2</v>
      </c>
      <c r="L84" s="25">
        <f t="shared" si="7"/>
        <v>0.51186370885096855</v>
      </c>
      <c r="M84" s="29">
        <f t="shared" ref="M84:P84" si="118">M83-$G$34*AB83</f>
        <v>-0.83544399766036992</v>
      </c>
      <c r="N84" s="29">
        <f t="shared" si="118"/>
        <v>-0.79453256012025908</v>
      </c>
      <c r="O84" s="29">
        <f t="shared" si="118"/>
        <v>1.1870783770875373</v>
      </c>
      <c r="P84" s="29">
        <f t="shared" si="118"/>
        <v>1.2421327462871332</v>
      </c>
      <c r="Q84" s="25">
        <f t="shared" si="8"/>
        <v>-0.83122020206979608</v>
      </c>
      <c r="R84" s="25">
        <f t="shared" si="9"/>
        <v>0.30338712669827511</v>
      </c>
      <c r="S84" s="25">
        <f t="shared" si="10"/>
        <v>1.2390122203062537</v>
      </c>
      <c r="T84" s="25">
        <f t="shared" si="11"/>
        <v>0.77539203011670732</v>
      </c>
      <c r="U84" s="25">
        <f t="shared" si="12"/>
        <v>4.3038003056134866E-2</v>
      </c>
      <c r="V84" s="25">
        <f t="shared" si="13"/>
        <v>2.3028290368714129E-2</v>
      </c>
      <c r="W84" s="28">
        <f t="shared" si="14"/>
        <v>6.6066293424848987E-2</v>
      </c>
      <c r="X84" s="25">
        <f t="shared" si="15"/>
        <v>-1.2018090646234493E-3</v>
      </c>
      <c r="Y84" s="25">
        <f t="shared" si="16"/>
        <v>-2.4036181292468985E-3</v>
      </c>
      <c r="Z84" s="25">
        <f t="shared" si="17"/>
        <v>-1.1958228878461452E-3</v>
      </c>
      <c r="AA84" s="25">
        <f t="shared" si="18"/>
        <v>-2.3916457756922903E-3</v>
      </c>
      <c r="AB84" s="25">
        <f t="shared" si="19"/>
        <v>3.1507831196783791E-2</v>
      </c>
      <c r="AC84" s="25">
        <f t="shared" si="20"/>
        <v>3.1738327543083589E-2</v>
      </c>
      <c r="AD84" s="25">
        <f t="shared" si="21"/>
        <v>-1.8992457052655214E-2</v>
      </c>
      <c r="AE84" s="25">
        <f t="shared" si="22"/>
        <v>-1.913139685877998E-2</v>
      </c>
    </row>
    <row r="85" spans="1:31">
      <c r="A85" s="25">
        <f t="shared" si="0"/>
        <v>0.01</v>
      </c>
      <c r="B85" s="25">
        <f t="shared" si="1"/>
        <v>0.99</v>
      </c>
      <c r="C85" s="26">
        <f t="shared" si="2"/>
        <v>0.05</v>
      </c>
      <c r="D85" s="26">
        <f t="shared" si="3"/>
        <v>0.1</v>
      </c>
      <c r="E85" s="29">
        <f t="shared" ref="E85:H85" si="119">E84-$G$34*X84</f>
        <v>0.17095405873790015</v>
      </c>
      <c r="F85" s="29">
        <f t="shared" si="119"/>
        <v>0.24190811747580016</v>
      </c>
      <c r="G85" s="29">
        <f t="shared" si="119"/>
        <v>0.27045288724979405</v>
      </c>
      <c r="H85" s="29">
        <f t="shared" si="119"/>
        <v>0.34090577449958814</v>
      </c>
      <c r="I85" s="25">
        <f t="shared" si="4"/>
        <v>3.2738514684475029E-2</v>
      </c>
      <c r="J85" s="25">
        <f t="shared" si="5"/>
        <v>0.50818389771865713</v>
      </c>
      <c r="K85" s="25">
        <f t="shared" si="6"/>
        <v>4.7613221812448522E-2</v>
      </c>
      <c r="L85" s="25">
        <f t="shared" si="7"/>
        <v>0.51190105721126378</v>
      </c>
      <c r="M85" s="29">
        <f t="shared" ref="M85:P85" si="120">M84-$G$34*AB84</f>
        <v>-0.85119791325876182</v>
      </c>
      <c r="N85" s="29">
        <f t="shared" si="120"/>
        <v>-0.81040172389180087</v>
      </c>
      <c r="O85" s="29">
        <f t="shared" si="120"/>
        <v>1.1965746056138649</v>
      </c>
      <c r="P85" s="29">
        <f t="shared" si="120"/>
        <v>1.2516984447165231</v>
      </c>
      <c r="Q85" s="25">
        <f t="shared" si="8"/>
        <v>-0.84741057251586849</v>
      </c>
      <c r="R85" s="25">
        <f t="shared" si="9"/>
        <v>0.2999763309865624</v>
      </c>
      <c r="S85" s="25">
        <f t="shared" si="10"/>
        <v>1.2488257041521016</v>
      </c>
      <c r="T85" s="25">
        <f t="shared" si="11"/>
        <v>0.77709651875062591</v>
      </c>
      <c r="U85" s="25">
        <f t="shared" si="12"/>
        <v>4.2043136266214191E-2</v>
      </c>
      <c r="V85" s="25">
        <f t="shared" si="13"/>
        <v>2.2663946164051291E-2</v>
      </c>
      <c r="W85" s="28">
        <f t="shared" si="14"/>
        <v>6.4707082430265489E-2</v>
      </c>
      <c r="X85" s="25">
        <f t="shared" si="15"/>
        <v>-1.1991711089929557E-3</v>
      </c>
      <c r="Y85" s="25">
        <f t="shared" si="16"/>
        <v>-2.3983422179859114E-3</v>
      </c>
      <c r="Z85" s="25">
        <f t="shared" si="17"/>
        <v>-1.1935315899355111E-3</v>
      </c>
      <c r="AA85" s="25">
        <f t="shared" si="18"/>
        <v>-2.3870631798710222E-3</v>
      </c>
      <c r="AB85" s="25">
        <f t="shared" si="19"/>
        <v>3.0944478205439246E-2</v>
      </c>
      <c r="AC85" s="25">
        <f t="shared" si="20"/>
        <v>3.1170824536799768E-2</v>
      </c>
      <c r="AD85" s="25">
        <f t="shared" si="21"/>
        <v>-1.8741117231526543E-2</v>
      </c>
      <c r="AE85" s="25">
        <f t="shared" si="22"/>
        <v>-1.8878200917436225E-2</v>
      </c>
    </row>
    <row r="86" spans="1:31">
      <c r="A86" s="25">
        <f t="shared" si="0"/>
        <v>0.01</v>
      </c>
      <c r="B86" s="25">
        <f t="shared" si="1"/>
        <v>0.99</v>
      </c>
      <c r="C86" s="26">
        <f t="shared" si="2"/>
        <v>0.05</v>
      </c>
      <c r="D86" s="26">
        <f t="shared" si="3"/>
        <v>0.1</v>
      </c>
      <c r="E86" s="29">
        <f t="shared" ref="E86:H86" si="121">E85-$G$34*X85</f>
        <v>0.17155364429239664</v>
      </c>
      <c r="F86" s="29">
        <f t="shared" si="121"/>
        <v>0.24310728858479311</v>
      </c>
      <c r="G86" s="29">
        <f t="shared" si="121"/>
        <v>0.27104965304476181</v>
      </c>
      <c r="H86" s="29">
        <f t="shared" si="121"/>
        <v>0.34209930608952366</v>
      </c>
      <c r="I86" s="25">
        <f t="shared" si="4"/>
        <v>3.2888411073099144E-2</v>
      </c>
      <c r="J86" s="25">
        <f t="shared" si="5"/>
        <v>0.50822136173029675</v>
      </c>
      <c r="K86" s="25">
        <f t="shared" si="6"/>
        <v>4.7762413261190462E-2</v>
      </c>
      <c r="L86" s="25">
        <f t="shared" si="7"/>
        <v>0.51193833387643894</v>
      </c>
      <c r="M86" s="29">
        <f t="shared" ref="M86:P86" si="122">M85-$G$34*AB85</f>
        <v>-0.86667015236148148</v>
      </c>
      <c r="N86" s="29">
        <f t="shared" si="122"/>
        <v>-0.82598713616020081</v>
      </c>
      <c r="O86" s="29">
        <f t="shared" si="122"/>
        <v>1.2059451642296282</v>
      </c>
      <c r="P86" s="29">
        <f t="shared" si="122"/>
        <v>1.2611375451752413</v>
      </c>
      <c r="Q86" s="25">
        <f t="shared" si="8"/>
        <v>-0.86331476329338042</v>
      </c>
      <c r="R86" s="25">
        <f t="shared" si="9"/>
        <v>0.29664726216096038</v>
      </c>
      <c r="S86" s="25">
        <f t="shared" si="10"/>
        <v>1.2585117472028833</v>
      </c>
      <c r="T86" s="25">
        <f t="shared" si="11"/>
        <v>0.77876980696407949</v>
      </c>
      <c r="U86" s="25">
        <f t="shared" si="12"/>
        <v>4.1083326452187173E-2</v>
      </c>
      <c r="V86" s="25">
        <f t="shared" si="13"/>
        <v>2.2309097224996119E-2</v>
      </c>
      <c r="W86" s="28">
        <f t="shared" si="14"/>
        <v>6.3392423677183285E-2</v>
      </c>
      <c r="X86" s="25">
        <f t="shared" si="15"/>
        <v>-1.1961911357676685E-3</v>
      </c>
      <c r="Y86" s="25">
        <f t="shared" si="16"/>
        <v>-2.3923822715353369E-3</v>
      </c>
      <c r="Z86" s="25">
        <f t="shared" si="17"/>
        <v>-1.1908850254118155E-3</v>
      </c>
      <c r="AA86" s="25">
        <f t="shared" si="18"/>
        <v>-2.381770050823631E-3</v>
      </c>
      <c r="AB86" s="25">
        <f t="shared" si="19"/>
        <v>3.039584634073263E-2</v>
      </c>
      <c r="AC86" s="25">
        <f t="shared" si="20"/>
        <v>3.0618152057718367E-2</v>
      </c>
      <c r="AD86" s="25">
        <f t="shared" si="21"/>
        <v>-1.8495344082313646E-2</v>
      </c>
      <c r="AE86" s="25">
        <f t="shared" si="22"/>
        <v>-1.8630613246429891E-2</v>
      </c>
    </row>
    <row r="87" spans="1:31">
      <c r="A87" s="25">
        <f t="shared" si="0"/>
        <v>0.01</v>
      </c>
      <c r="B87" s="25">
        <f t="shared" si="1"/>
        <v>0.99</v>
      </c>
      <c r="C87" s="26">
        <f t="shared" si="2"/>
        <v>0.05</v>
      </c>
      <c r="D87" s="26">
        <f t="shared" si="3"/>
        <v>0.1</v>
      </c>
      <c r="E87" s="29">
        <f t="shared" ref="E87:H87" si="123">E86-$G$34*X86</f>
        <v>0.17215173986028048</v>
      </c>
      <c r="F87" s="29">
        <f t="shared" si="123"/>
        <v>0.24430347972056077</v>
      </c>
      <c r="G87" s="29">
        <f t="shared" si="123"/>
        <v>0.27164509555746774</v>
      </c>
      <c r="H87" s="29">
        <f t="shared" si="123"/>
        <v>0.34329019111493547</v>
      </c>
      <c r="I87" s="25">
        <f t="shared" si="4"/>
        <v>3.3037934965070105E-2</v>
      </c>
      <c r="J87" s="25">
        <f t="shared" si="5"/>
        <v>0.50825873255084253</v>
      </c>
      <c r="K87" s="25">
        <f t="shared" si="6"/>
        <v>4.7911273889366932E-2</v>
      </c>
      <c r="L87" s="25">
        <f t="shared" si="7"/>
        <v>0.51197552775113064</v>
      </c>
      <c r="M87" s="29">
        <f t="shared" ref="M87:P87" si="124">M86-$G$34*AB86</f>
        <v>-0.88186807553184776</v>
      </c>
      <c r="N87" s="29">
        <f t="shared" si="124"/>
        <v>-0.84129621218906003</v>
      </c>
      <c r="O87" s="29">
        <f t="shared" si="124"/>
        <v>1.2151928362707849</v>
      </c>
      <c r="P87" s="29">
        <f t="shared" si="124"/>
        <v>1.2704528517984564</v>
      </c>
      <c r="Q87" s="25">
        <f t="shared" si="8"/>
        <v>-0.8789402225773888</v>
      </c>
      <c r="R87" s="25">
        <f t="shared" si="9"/>
        <v>0.29339743895166509</v>
      </c>
      <c r="S87" s="25">
        <f t="shared" si="10"/>
        <v>1.2680731400502963</v>
      </c>
      <c r="T87" s="25">
        <f t="shared" si="11"/>
        <v>0.78041272283803287</v>
      </c>
      <c r="U87" s="25">
        <f t="shared" si="12"/>
        <v>4.0157054202181366E-2</v>
      </c>
      <c r="V87" s="25">
        <f t="shared" si="13"/>
        <v>2.1963413374083612E-2</v>
      </c>
      <c r="W87" s="28">
        <f t="shared" si="14"/>
        <v>6.2120467576264979E-2</v>
      </c>
      <c r="X87" s="25">
        <f t="shared" si="15"/>
        <v>-1.1928969781296386E-3</v>
      </c>
      <c r="Y87" s="25">
        <f t="shared" si="16"/>
        <v>-2.3857939562592773E-3</v>
      </c>
      <c r="Z87" s="25">
        <f t="shared" si="17"/>
        <v>-1.1879115011400514E-3</v>
      </c>
      <c r="AA87" s="25">
        <f t="shared" si="18"/>
        <v>-2.3758230022801028E-3</v>
      </c>
      <c r="AB87" s="25">
        <f t="shared" si="19"/>
        <v>2.9861546532744459E-2</v>
      </c>
      <c r="AC87" s="25">
        <f t="shared" si="20"/>
        <v>3.0079918093758384E-2</v>
      </c>
      <c r="AD87" s="25">
        <f t="shared" si="21"/>
        <v>-1.825497654372564E-2</v>
      </c>
      <c r="AE87" s="25">
        <f t="shared" si="22"/>
        <v>-1.8388471562804931E-2</v>
      </c>
    </row>
    <row r="88" spans="1:31">
      <c r="A88" s="25">
        <f t="shared" si="0"/>
        <v>0.01</v>
      </c>
      <c r="B88" s="25">
        <f t="shared" si="1"/>
        <v>0.99</v>
      </c>
      <c r="C88" s="26">
        <f t="shared" si="2"/>
        <v>0.05</v>
      </c>
      <c r="D88" s="26">
        <f t="shared" si="3"/>
        <v>0.1</v>
      </c>
      <c r="E88" s="29">
        <f t="shared" ref="E88:H88" si="125">E87-$G$34*X87</f>
        <v>0.1727481883493453</v>
      </c>
      <c r="F88" s="29">
        <f t="shared" si="125"/>
        <v>0.2454963766986904</v>
      </c>
      <c r="G88" s="29">
        <f t="shared" si="125"/>
        <v>0.27223905130803777</v>
      </c>
      <c r="H88" s="29">
        <f t="shared" si="125"/>
        <v>0.34447810261607553</v>
      </c>
      <c r="I88" s="25">
        <f t="shared" si="4"/>
        <v>3.3187047087336309E-2</v>
      </c>
      <c r="J88" s="25">
        <f t="shared" si="5"/>
        <v>0.50829600036500522</v>
      </c>
      <c r="K88" s="25">
        <f t="shared" si="6"/>
        <v>4.8059762827009446E-2</v>
      </c>
      <c r="L88" s="25">
        <f t="shared" si="7"/>
        <v>0.5120126286242157</v>
      </c>
      <c r="M88" s="29">
        <f t="shared" ref="M88:P88" si="126">M87-$G$34*AB87</f>
        <v>-0.89679884879822003</v>
      </c>
      <c r="N88" s="29">
        <f t="shared" si="126"/>
        <v>-0.85633617123593919</v>
      </c>
      <c r="O88" s="29">
        <f t="shared" si="126"/>
        <v>1.2243203245426477</v>
      </c>
      <c r="P88" s="29">
        <f t="shared" si="126"/>
        <v>1.2796470875798589</v>
      </c>
      <c r="Q88" s="25">
        <f t="shared" si="8"/>
        <v>-0.89429420199658605</v>
      </c>
      <c r="R88" s="25">
        <f t="shared" si="9"/>
        <v>0.29022445044468231</v>
      </c>
      <c r="S88" s="25">
        <f t="shared" si="10"/>
        <v>1.2775125931536986</v>
      </c>
      <c r="T88" s="25">
        <f t="shared" si="11"/>
        <v>0.78202606728117241</v>
      </c>
      <c r="U88" s="25">
        <f t="shared" si="12"/>
        <v>3.9262871313512103E-2</v>
      </c>
      <c r="V88" s="25">
        <f t="shared" si="13"/>
        <v>2.1626578345267711E-2</v>
      </c>
      <c r="W88" s="28">
        <f t="shared" si="14"/>
        <v>6.0889449658779814E-2</v>
      </c>
      <c r="X88" s="25">
        <f t="shared" si="15"/>
        <v>-1.1893146189375921E-3</v>
      </c>
      <c r="Y88" s="25">
        <f t="shared" si="16"/>
        <v>-2.3786292378751841E-3</v>
      </c>
      <c r="Z88" s="25">
        <f t="shared" si="17"/>
        <v>-1.1846374636126568E-3</v>
      </c>
      <c r="AA88" s="25">
        <f t="shared" si="18"/>
        <v>-2.3692749272253137E-3</v>
      </c>
      <c r="AB88" s="25">
        <f t="shared" si="19"/>
        <v>2.9341191821948456E-2</v>
      </c>
      <c r="AC88" s="25">
        <f t="shared" si="20"/>
        <v>2.9555732763852507E-2</v>
      </c>
      <c r="AD88" s="25">
        <f t="shared" si="21"/>
        <v>-1.8019858905564831E-2</v>
      </c>
      <c r="AE88" s="25">
        <f t="shared" si="22"/>
        <v>-1.8151618976049971E-2</v>
      </c>
    </row>
    <row r="89" spans="1:31">
      <c r="A89" s="25">
        <f t="shared" si="0"/>
        <v>0.01</v>
      </c>
      <c r="B89" s="25">
        <f t="shared" si="1"/>
        <v>0.99</v>
      </c>
      <c r="C89" s="26">
        <f t="shared" si="2"/>
        <v>0.05</v>
      </c>
      <c r="D89" s="26">
        <f t="shared" si="3"/>
        <v>0.1</v>
      </c>
      <c r="E89" s="29">
        <f t="shared" ref="E89:H89" si="127">E88-$G$34*X88</f>
        <v>0.17334284565881408</v>
      </c>
      <c r="F89" s="29">
        <f t="shared" si="127"/>
        <v>0.24668569131762799</v>
      </c>
      <c r="G89" s="29">
        <f t="shared" si="127"/>
        <v>0.27283137003984409</v>
      </c>
      <c r="H89" s="29">
        <f t="shared" si="127"/>
        <v>0.34566274007968817</v>
      </c>
      <c r="I89" s="25">
        <f t="shared" si="4"/>
        <v>3.3335711414703505E-2</v>
      </c>
      <c r="J89" s="25">
        <f t="shared" si="5"/>
        <v>0.50833315616933616</v>
      </c>
      <c r="K89" s="25">
        <f t="shared" si="6"/>
        <v>4.8207842509961026E-2</v>
      </c>
      <c r="L89" s="25">
        <f t="shared" si="7"/>
        <v>0.51204962711069313</v>
      </c>
      <c r="M89" s="29">
        <f t="shared" ref="M89:P89" si="128">M88-$G$34*AB88</f>
        <v>-0.91146944470919422</v>
      </c>
      <c r="N89" s="29">
        <f t="shared" si="128"/>
        <v>-0.87111403761786543</v>
      </c>
      <c r="O89" s="29">
        <f t="shared" si="128"/>
        <v>1.2333302539954301</v>
      </c>
      <c r="P89" s="29">
        <f t="shared" si="128"/>
        <v>1.2887228970678839</v>
      </c>
      <c r="Q89" s="25">
        <f t="shared" si="8"/>
        <v>-0.90938375771405522</v>
      </c>
      <c r="R89" s="25">
        <f t="shared" si="9"/>
        <v>0.2871259560305312</v>
      </c>
      <c r="S89" s="25">
        <f t="shared" si="10"/>
        <v>1.2868327395052481</v>
      </c>
      <c r="T89" s="25">
        <f t="shared" si="11"/>
        <v>0.78361061502769436</v>
      </c>
      <c r="U89" s="25">
        <f t="shared" si="12"/>
        <v>3.8399397752917952E-2</v>
      </c>
      <c r="V89" s="25">
        <f t="shared" si="13"/>
        <v>2.1298289114623288E-2</v>
      </c>
      <c r="W89" s="28">
        <f t="shared" si="14"/>
        <v>5.969768686754124E-2</v>
      </c>
      <c r="X89" s="25">
        <f t="shared" si="15"/>
        <v>-1.1854683008696361E-3</v>
      </c>
      <c r="Y89" s="25">
        <f t="shared" si="16"/>
        <v>-2.3709366017392723E-3</v>
      </c>
      <c r="Z89" s="25">
        <f t="shared" si="17"/>
        <v>-1.1810876082146355E-3</v>
      </c>
      <c r="AA89" s="25">
        <f t="shared" si="18"/>
        <v>-2.362175216429271E-3</v>
      </c>
      <c r="AB89" s="25">
        <f t="shared" si="19"/>
        <v>2.8834398642036598E-2</v>
      </c>
      <c r="AC89" s="25">
        <f t="shared" si="20"/>
        <v>2.9045209609930522E-2</v>
      </c>
      <c r="AD89" s="25">
        <f t="shared" si="21"/>
        <v>-1.7789840629785537E-2</v>
      </c>
      <c r="AE89" s="25">
        <f t="shared" si="22"/>
        <v>-1.7919903807741895E-2</v>
      </c>
    </row>
  </sheetData>
  <mergeCells count="1">
    <mergeCell ref="Q1:T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L89"/>
  <sheetViews>
    <sheetView topLeftCell="H35" workbookViewId="0"/>
  </sheetViews>
  <sheetFormatPr defaultColWidth="14.44140625" defaultRowHeight="15.75" customHeight="1"/>
  <cols>
    <col min="1" max="38" width="9.44140625" customWidth="1"/>
  </cols>
  <sheetData>
    <row r="1" spans="12:18">
      <c r="N1" s="1" t="s">
        <v>0</v>
      </c>
      <c r="O1" s="1" t="s">
        <v>1</v>
      </c>
    </row>
    <row r="2" spans="12:18">
      <c r="N2" s="1">
        <v>0.01</v>
      </c>
      <c r="O2" s="2"/>
      <c r="Q2" s="3" t="s">
        <v>2</v>
      </c>
    </row>
    <row r="3" spans="12:18">
      <c r="N3" s="1">
        <v>0.99</v>
      </c>
      <c r="O3" s="2"/>
      <c r="Q3" s="3" t="s">
        <v>3</v>
      </c>
    </row>
    <row r="4" spans="12:18">
      <c r="P4" s="4"/>
      <c r="Q4" s="3" t="s">
        <v>4</v>
      </c>
    </row>
    <row r="5" spans="12:18">
      <c r="N5" s="1" t="s">
        <v>5</v>
      </c>
      <c r="O5" s="1" t="s">
        <v>5</v>
      </c>
      <c r="P5" s="4"/>
      <c r="Q5" s="3" t="s">
        <v>6</v>
      </c>
    </row>
    <row r="6" spans="12:18">
      <c r="N6" s="1" t="s">
        <v>7</v>
      </c>
      <c r="O6" s="1">
        <v>0.05</v>
      </c>
      <c r="P6" s="4"/>
      <c r="Q6" s="5" t="s">
        <v>8</v>
      </c>
    </row>
    <row r="7" spans="12:18">
      <c r="L7" s="6"/>
      <c r="N7" s="1" t="s">
        <v>9</v>
      </c>
      <c r="O7" s="1">
        <v>0.1</v>
      </c>
      <c r="P7" s="4"/>
      <c r="Q7" s="5" t="s">
        <v>10</v>
      </c>
    </row>
    <row r="8" spans="12:18">
      <c r="P8" s="4"/>
      <c r="Q8" s="5" t="s">
        <v>11</v>
      </c>
    </row>
    <row r="9" spans="12:18">
      <c r="P9" s="4"/>
      <c r="Q9" s="5" t="s">
        <v>12</v>
      </c>
    </row>
    <row r="10" spans="12:18">
      <c r="Q10" s="7"/>
    </row>
    <row r="12" spans="12:18">
      <c r="Q12" s="7"/>
      <c r="R12" s="8"/>
    </row>
    <row r="13" spans="12:18">
      <c r="Q13" s="7"/>
    </row>
    <row r="14" spans="12:18">
      <c r="Q14" s="7"/>
    </row>
    <row r="15" spans="12:18">
      <c r="Q15" s="8" t="s">
        <v>13</v>
      </c>
    </row>
    <row r="16" spans="12:18">
      <c r="Q16" s="7"/>
    </row>
    <row r="17" spans="2:24">
      <c r="Q17" s="7"/>
    </row>
    <row r="18" spans="2:24">
      <c r="Q18" s="3" t="s">
        <v>14</v>
      </c>
    </row>
    <row r="19" spans="2:24">
      <c r="Q19" s="3" t="s">
        <v>15</v>
      </c>
    </row>
    <row r="20" spans="2:24">
      <c r="V20" s="9" t="s">
        <v>16</v>
      </c>
    </row>
    <row r="21" spans="2:24">
      <c r="Q21" s="3"/>
    </row>
    <row r="22" spans="2:24">
      <c r="Q22" s="3" t="s">
        <v>17</v>
      </c>
    </row>
    <row r="23" spans="2:24">
      <c r="B23" s="10" t="s">
        <v>18</v>
      </c>
      <c r="Q23" s="3" t="s">
        <v>19</v>
      </c>
    </row>
    <row r="24" spans="2:24">
      <c r="B24" s="10" t="s">
        <v>20</v>
      </c>
      <c r="M24" s="11"/>
      <c r="Q24" s="3" t="s">
        <v>21</v>
      </c>
    </row>
    <row r="25" spans="2:24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 spans="2:24">
      <c r="B26" s="10" t="s">
        <v>26</v>
      </c>
      <c r="P26" s="4"/>
      <c r="Q26" s="3" t="s">
        <v>27</v>
      </c>
    </row>
    <row r="27" spans="2:24">
      <c r="B27" s="10" t="s">
        <v>28</v>
      </c>
      <c r="P27" s="4"/>
      <c r="Q27" s="3" t="s">
        <v>29</v>
      </c>
    </row>
    <row r="28" spans="2:24">
      <c r="B28" s="10" t="s">
        <v>30</v>
      </c>
      <c r="P28" s="4"/>
      <c r="Q28" s="3" t="s">
        <v>31</v>
      </c>
    </row>
    <row r="29" spans="2:24">
      <c r="B29" s="10" t="s">
        <v>32</v>
      </c>
      <c r="P29" s="4"/>
    </row>
    <row r="30" spans="2:24">
      <c r="B30" s="10" t="s">
        <v>33</v>
      </c>
    </row>
    <row r="31" spans="2:24">
      <c r="B31" s="10" t="s">
        <v>34</v>
      </c>
    </row>
    <row r="32" spans="2:24">
      <c r="B32" s="10" t="s">
        <v>35</v>
      </c>
    </row>
    <row r="33" spans="1:38">
      <c r="B33" s="10" t="s">
        <v>36</v>
      </c>
    </row>
    <row r="34" spans="1:38">
      <c r="F34" s="10" t="s">
        <v>37</v>
      </c>
      <c r="G34" s="20">
        <v>0.8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8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13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14" t="s">
        <v>67</v>
      </c>
      <c r="Y35" s="14" t="s">
        <v>68</v>
      </c>
      <c r="Z35" s="14" t="s">
        <v>69</v>
      </c>
      <c r="AA35" s="14" t="s">
        <v>70</v>
      </c>
      <c r="AB35" s="14" t="s">
        <v>71</v>
      </c>
      <c r="AC35" s="14" t="s">
        <v>72</v>
      </c>
      <c r="AD35" s="14" t="s">
        <v>73</v>
      </c>
      <c r="AE35" s="14" t="s">
        <v>74</v>
      </c>
      <c r="AF35" s="14"/>
      <c r="AG35" s="13"/>
    </row>
    <row r="36" spans="1:38">
      <c r="A36" s="15">
        <f t="shared" ref="A36:A89" si="0">$N$2</f>
        <v>0.01</v>
      </c>
      <c r="B36" s="15">
        <f t="shared" ref="B36:B89" si="1">$N$3</f>
        <v>0.99</v>
      </c>
      <c r="C36" s="16">
        <f t="shared" ref="C36:C89" si="2">$O$6</f>
        <v>0.05</v>
      </c>
      <c r="D36" s="16">
        <f t="shared" ref="D36:D89" si="3">$O$7</f>
        <v>0.1</v>
      </c>
      <c r="E36" s="16">
        <v>0.15</v>
      </c>
      <c r="F36" s="16">
        <v>0.2</v>
      </c>
      <c r="G36" s="16">
        <v>0.25</v>
      </c>
      <c r="H36" s="16">
        <v>0.3</v>
      </c>
      <c r="I36" s="15">
        <f t="shared" ref="I36:I89" si="4">E36*C36+F36*D36</f>
        <v>2.7500000000000004E-2</v>
      </c>
      <c r="J36" s="15">
        <f t="shared" ref="J36:J89" si="5">1/(1+EXP(-I36))</f>
        <v>0.50687456676453424</v>
      </c>
      <c r="K36" s="15">
        <f t="shared" ref="K36:K89" si="6">G36*C36+H36*D36</f>
        <v>4.2499999999999996E-2</v>
      </c>
      <c r="L36" s="15">
        <f t="shared" ref="L36:L89" si="7">1/(1+EXP(-K36))</f>
        <v>0.51062340100496373</v>
      </c>
      <c r="M36" s="16">
        <v>0.4</v>
      </c>
      <c r="N36" s="16">
        <v>0.45</v>
      </c>
      <c r="O36" s="16">
        <v>0.5</v>
      </c>
      <c r="P36" s="16">
        <v>0.55000000000000004</v>
      </c>
      <c r="Q36" s="15">
        <f t="shared" ref="Q36:Q89" si="8">M36*J36+N36*L36</f>
        <v>0.43253035715804738</v>
      </c>
      <c r="R36" s="15">
        <f t="shared" ref="R36:R89" si="9">1/(1+EXP(-Q36))</f>
        <v>0.60647773220672796</v>
      </c>
      <c r="S36" s="15">
        <f t="shared" ref="S36:S89" si="10">O36*J36+P36*L36</f>
        <v>0.53428015393499717</v>
      </c>
      <c r="T36" s="15">
        <f t="shared" ref="T36:T89" si="11">1/(1+EXP(-S36))</f>
        <v>0.63048083545063482</v>
      </c>
      <c r="U36" s="15">
        <f t="shared" ref="U36:U89" si="12">0.5*(A36-R36)^2</f>
        <v>0.17789284250924053</v>
      </c>
      <c r="V36" s="15">
        <f t="shared" ref="V36:V89" si="13">0.5*(B36-T36)^2</f>
        <v>6.4627014839136757E-2</v>
      </c>
      <c r="W36" s="17">
        <f t="shared" ref="W36:W89" si="14">U36+V36</f>
        <v>0.24251985734837728</v>
      </c>
      <c r="X36" s="15">
        <f t="shared" ref="X36:X89" si="15">((R36-A36)*R36*(1-R36)*M36 +(T36-B36)*T36*(1-T36)*O36)*J36*(1-J36)*C36</f>
        <v>1.882556669401121E-4</v>
      </c>
      <c r="Y36" s="18">
        <f t="shared" ref="Y36:Y89" si="16">((R36-A36)*R36*(1-R36)*M36 +(T36-B36)*T36*(1-T36)*O36)*J36*(1-J36)*D36</f>
        <v>3.765113338802242E-4</v>
      </c>
      <c r="Z36" s="18">
        <f t="shared" ref="Z36:Z89" si="17">((R36-A36)*R36*(1-R36)*N36 +(T36-B36)*T36*(1-T36)*P36)*J36*(1-J36)*C36</f>
        <v>2.2487247755452336E-4</v>
      </c>
      <c r="AA36" s="18">
        <f t="shared" ref="AA36:AA89" si="18">((R36-A36)*R36*(1-R36)*N36 +(T36-B36)*T36*(1-T36)*P36)*J36*(1-J36)*D36</f>
        <v>4.4974495510904672E-4</v>
      </c>
      <c r="AB36" s="15">
        <f t="shared" ref="AB36:AB89" si="19">(R36-A36)*R36 *(1-R36)*J36</f>
        <v>7.2157072912136258E-2</v>
      </c>
      <c r="AC36" s="15">
        <f t="shared" ref="AC36:AC89" si="20">(R36-A36)*R36 *(1-R36)*L36</f>
        <v>7.2690745191944781E-2</v>
      </c>
      <c r="AD36" s="15">
        <f t="shared" ref="AD36:AD89" si="21">(T36-B36)*T36*(1-T36)*J36</f>
        <v>-4.2455250092604709E-2</v>
      </c>
      <c r="AE36" s="15">
        <f t="shared" ref="AE36:AE89" si="22">(T36-B36)*T36*(1-T36)*L36</f>
        <v>-4.276924828006376E-2</v>
      </c>
      <c r="AF36" s="15"/>
      <c r="AG36" s="15"/>
      <c r="AH36" s="15"/>
      <c r="AI36" s="15"/>
      <c r="AJ36" s="15"/>
      <c r="AK36" s="15"/>
      <c r="AL36" s="15"/>
    </row>
    <row r="37" spans="1:38">
      <c r="A37" s="15">
        <f t="shared" si="0"/>
        <v>0.01</v>
      </c>
      <c r="B37" s="15">
        <f t="shared" si="1"/>
        <v>0.99</v>
      </c>
      <c r="C37" s="16">
        <f t="shared" si="2"/>
        <v>0.05</v>
      </c>
      <c r="D37" s="16">
        <f t="shared" si="3"/>
        <v>0.1</v>
      </c>
      <c r="E37" s="19">
        <f t="shared" ref="E37:H37" si="23">E36-$G$34*X36</f>
        <v>0.1498493954664479</v>
      </c>
      <c r="F37" s="19">
        <f t="shared" si="23"/>
        <v>0.19969879093289583</v>
      </c>
      <c r="G37" s="19">
        <f t="shared" si="23"/>
        <v>0.24982010201795637</v>
      </c>
      <c r="H37" s="19">
        <f t="shared" si="23"/>
        <v>0.29964020403591274</v>
      </c>
      <c r="I37" s="15">
        <f t="shared" si="4"/>
        <v>2.7462348866611981E-2</v>
      </c>
      <c r="J37" s="15">
        <f t="shared" si="5"/>
        <v>0.50686515575813251</v>
      </c>
      <c r="K37" s="15">
        <f t="shared" si="6"/>
        <v>4.2455025504489097E-2</v>
      </c>
      <c r="L37" s="15">
        <f t="shared" si="7"/>
        <v>0.51061216245138907</v>
      </c>
      <c r="M37" s="19">
        <f t="shared" ref="M37:P37" si="24">M36-$G$34*AB36</f>
        <v>0.34227434167029103</v>
      </c>
      <c r="N37" s="19">
        <f t="shared" si="24"/>
        <v>0.39184740384644418</v>
      </c>
      <c r="O37" s="19">
        <f t="shared" si="24"/>
        <v>0.53396420007408374</v>
      </c>
      <c r="P37" s="19">
        <f t="shared" si="24"/>
        <v>0.58421539862405103</v>
      </c>
      <c r="Q37" s="15">
        <f t="shared" si="8"/>
        <v>0.37356898773171993</v>
      </c>
      <c r="R37" s="15">
        <f t="shared" si="9"/>
        <v>0.59232108937248096</v>
      </c>
      <c r="S37" s="15">
        <f t="shared" si="10"/>
        <v>0.56895533546864407</v>
      </c>
      <c r="T37" s="15">
        <f t="shared" si="11"/>
        <v>0.63852208933399546</v>
      </c>
      <c r="U37" s="15">
        <f t="shared" si="12"/>
        <v>0.16954892556397647</v>
      </c>
      <c r="V37" s="15">
        <f t="shared" si="13"/>
        <v>6.1768360843069935E-2</v>
      </c>
      <c r="W37" s="17">
        <f t="shared" si="14"/>
        <v>0.23131728640704641</v>
      </c>
      <c r="X37" s="15">
        <f t="shared" si="15"/>
        <v>6.0134395151357697E-5</v>
      </c>
      <c r="Y37" s="18">
        <f t="shared" si="16"/>
        <v>1.2026879030271539E-4</v>
      </c>
      <c r="Z37" s="18">
        <f t="shared" si="17"/>
        <v>9.63048173353587E-5</v>
      </c>
      <c r="AA37" s="18">
        <f t="shared" si="18"/>
        <v>1.926096346707174E-4</v>
      </c>
      <c r="AB37" s="15">
        <f t="shared" si="19"/>
        <v>7.1273879309932286E-2</v>
      </c>
      <c r="AC37" s="15">
        <f t="shared" si="20"/>
        <v>7.1800772310555344E-2</v>
      </c>
      <c r="AD37" s="15">
        <f t="shared" si="21"/>
        <v>-4.1119531933087115E-2</v>
      </c>
      <c r="AE37" s="15">
        <f t="shared" si="22"/>
        <v>-4.1423508562031752E-2</v>
      </c>
    </row>
    <row r="38" spans="1:38">
      <c r="A38" s="15">
        <f t="shared" si="0"/>
        <v>0.01</v>
      </c>
      <c r="B38" s="15">
        <f t="shared" si="1"/>
        <v>0.99</v>
      </c>
      <c r="C38" s="16">
        <f t="shared" si="2"/>
        <v>0.05</v>
      </c>
      <c r="D38" s="16">
        <f t="shared" si="3"/>
        <v>0.1</v>
      </c>
      <c r="E38" s="19">
        <f t="shared" ref="E38:H38" si="25">E37-$G$34*X37</f>
        <v>0.14980128795032682</v>
      </c>
      <c r="F38" s="19">
        <f t="shared" si="25"/>
        <v>0.19960257590065367</v>
      </c>
      <c r="G38" s="19">
        <f t="shared" si="25"/>
        <v>0.24974305816408809</v>
      </c>
      <c r="H38" s="19">
        <f t="shared" si="25"/>
        <v>0.29948611632817618</v>
      </c>
      <c r="I38" s="15">
        <f t="shared" si="4"/>
        <v>2.7450321987581707E-2</v>
      </c>
      <c r="J38" s="15">
        <f t="shared" si="5"/>
        <v>0.5068621496049579</v>
      </c>
      <c r="K38" s="15">
        <f t="shared" si="6"/>
        <v>4.243576454102202E-2</v>
      </c>
      <c r="L38" s="15">
        <f t="shared" si="7"/>
        <v>0.51060734937866981</v>
      </c>
      <c r="M38" s="19">
        <f t="shared" ref="M38:P38" si="26">M37-$G$34*AB37</f>
        <v>0.28525523822234522</v>
      </c>
      <c r="N38" s="19">
        <f t="shared" si="26"/>
        <v>0.33440678599799989</v>
      </c>
      <c r="O38" s="19">
        <f t="shared" si="26"/>
        <v>0.56685982562055348</v>
      </c>
      <c r="P38" s="19">
        <f t="shared" si="26"/>
        <v>0.61735420547367648</v>
      </c>
      <c r="Q38" s="15">
        <f t="shared" si="8"/>
        <v>0.31533564584413104</v>
      </c>
      <c r="R38" s="15">
        <f t="shared" si="9"/>
        <v>0.57818709461540552</v>
      </c>
      <c r="S38" s="15">
        <f t="shared" si="10"/>
        <v>0.60254538422341397</v>
      </c>
      <c r="T38" s="15">
        <f t="shared" si="11"/>
        <v>0.64623843388315538</v>
      </c>
      <c r="U38" s="15">
        <f t="shared" si="12"/>
        <v>0.16141828724374788</v>
      </c>
      <c r="V38" s="15">
        <f t="shared" si="13"/>
        <v>5.9086007169552861E-2</v>
      </c>
      <c r="W38" s="17">
        <f t="shared" si="14"/>
        <v>0.22050429441330074</v>
      </c>
      <c r="X38" s="15">
        <f t="shared" si="15"/>
        <v>-6.2739150662396252E-5</v>
      </c>
      <c r="Y38" s="18">
        <f t="shared" si="16"/>
        <v>-1.254783013247925E-4</v>
      </c>
      <c r="Z38" s="18">
        <f t="shared" si="17"/>
        <v>-2.7210849081295852E-5</v>
      </c>
      <c r="AA38" s="18">
        <f t="shared" si="18"/>
        <v>-5.4421698162591703E-5</v>
      </c>
      <c r="AB38" s="15">
        <f t="shared" si="19"/>
        <v>7.0237570823088555E-2</v>
      </c>
      <c r="AC38" s="15">
        <f t="shared" si="20"/>
        <v>7.0756555589573333E-2</v>
      </c>
      <c r="AD38" s="15">
        <f t="shared" si="21"/>
        <v>-3.9833696636652198E-2</v>
      </c>
      <c r="AE38" s="15">
        <f t="shared" si="22"/>
        <v>-4.0128027455684494E-2</v>
      </c>
    </row>
    <row r="39" spans="1:38">
      <c r="A39" s="15">
        <f t="shared" si="0"/>
        <v>0.01</v>
      </c>
      <c r="B39" s="15">
        <f t="shared" si="1"/>
        <v>0.99</v>
      </c>
      <c r="C39" s="16">
        <f t="shared" si="2"/>
        <v>0.05</v>
      </c>
      <c r="D39" s="16">
        <f t="shared" si="3"/>
        <v>0.1</v>
      </c>
      <c r="E39" s="19">
        <f t="shared" ref="E39:H39" si="27">E38-$G$34*X38</f>
        <v>0.14985147927085674</v>
      </c>
      <c r="F39" s="19">
        <f t="shared" si="27"/>
        <v>0.19970295854171349</v>
      </c>
      <c r="G39" s="19">
        <f t="shared" si="27"/>
        <v>0.24976482684335313</v>
      </c>
      <c r="H39" s="19">
        <f t="shared" si="27"/>
        <v>0.29952965368670625</v>
      </c>
      <c r="I39" s="15">
        <f t="shared" si="4"/>
        <v>2.7462869817714189E-2</v>
      </c>
      <c r="J39" s="15">
        <f t="shared" si="5"/>
        <v>0.50686528597135494</v>
      </c>
      <c r="K39" s="15">
        <f t="shared" si="6"/>
        <v>4.2441206710838286E-2</v>
      </c>
      <c r="L39" s="15">
        <f t="shared" si="7"/>
        <v>0.51060870930871483</v>
      </c>
      <c r="M39" s="19">
        <f t="shared" ref="M39:P39" si="28">M38-$G$34*AB38</f>
        <v>0.22906518156387437</v>
      </c>
      <c r="N39" s="19">
        <f t="shared" si="28"/>
        <v>0.27780154152634123</v>
      </c>
      <c r="O39" s="19">
        <f t="shared" si="28"/>
        <v>0.59872678292987525</v>
      </c>
      <c r="P39" s="19">
        <f t="shared" si="28"/>
        <v>0.64945662743822408</v>
      </c>
      <c r="Q39" s="15">
        <f t="shared" si="8"/>
        <v>0.25795307532218997</v>
      </c>
      <c r="R39" s="15">
        <f t="shared" si="9"/>
        <v>0.56413304597174851</v>
      </c>
      <c r="S39" s="15">
        <f t="shared" si="10"/>
        <v>0.6350920323366831</v>
      </c>
      <c r="T39" s="15">
        <f t="shared" si="11"/>
        <v>0.65364316674244771</v>
      </c>
      <c r="U39" s="15">
        <f t="shared" si="12"/>
        <v>0.15353171631896398</v>
      </c>
      <c r="V39" s="15">
        <f t="shared" si="13"/>
        <v>5.6567959639524414E-2</v>
      </c>
      <c r="W39" s="17">
        <f t="shared" si="14"/>
        <v>0.21009967595848839</v>
      </c>
      <c r="X39" s="15">
        <f t="shared" si="15"/>
        <v>-1.7973404798273611E-4</v>
      </c>
      <c r="Y39" s="18">
        <f t="shared" si="16"/>
        <v>-3.5946809596547222E-4</v>
      </c>
      <c r="Z39" s="18">
        <f t="shared" si="17"/>
        <v>-1.45021887468432E-4</v>
      </c>
      <c r="AA39" s="18">
        <f t="shared" si="18"/>
        <v>-2.90043774936864E-4</v>
      </c>
      <c r="AB39" s="15">
        <f t="shared" si="19"/>
        <v>6.906246621755785E-2</v>
      </c>
      <c r="AC39" s="15">
        <f t="shared" si="20"/>
        <v>6.9572522942549356E-2</v>
      </c>
      <c r="AD39" s="15">
        <f t="shared" si="21"/>
        <v>-3.8597332309980428E-2</v>
      </c>
      <c r="AE39" s="15">
        <f t="shared" si="22"/>
        <v>-3.888239060560255E-2</v>
      </c>
    </row>
    <row r="40" spans="1:38">
      <c r="A40" s="15">
        <f t="shared" si="0"/>
        <v>0.01</v>
      </c>
      <c r="B40" s="15">
        <f t="shared" si="1"/>
        <v>0.99</v>
      </c>
      <c r="C40" s="16">
        <f t="shared" si="2"/>
        <v>0.05</v>
      </c>
      <c r="D40" s="16">
        <f t="shared" si="3"/>
        <v>0.1</v>
      </c>
      <c r="E40" s="19">
        <f t="shared" ref="E40:H40" si="29">E39-$G$34*X39</f>
        <v>0.14999526650924291</v>
      </c>
      <c r="F40" s="19">
        <f t="shared" si="29"/>
        <v>0.19999053301848588</v>
      </c>
      <c r="G40" s="19">
        <f t="shared" si="29"/>
        <v>0.24988084435332789</v>
      </c>
      <c r="H40" s="19">
        <f t="shared" si="29"/>
        <v>0.29976168870665576</v>
      </c>
      <c r="I40" s="15">
        <f t="shared" si="4"/>
        <v>2.7498816627310737E-2</v>
      </c>
      <c r="J40" s="15">
        <f t="shared" si="5"/>
        <v>0.50687427097728532</v>
      </c>
      <c r="K40" s="15">
        <f t="shared" si="6"/>
        <v>4.2470211088331974E-2</v>
      </c>
      <c r="L40" s="15">
        <f t="shared" si="7"/>
        <v>0.51061595713656827</v>
      </c>
      <c r="M40" s="19">
        <f t="shared" ref="M40:P40" si="30">M39-$G$34*AB39</f>
        <v>0.17381520858982807</v>
      </c>
      <c r="N40" s="19">
        <f t="shared" si="30"/>
        <v>0.22214352317230174</v>
      </c>
      <c r="O40" s="19">
        <f t="shared" si="30"/>
        <v>0.6296046487778596</v>
      </c>
      <c r="P40" s="19">
        <f t="shared" si="30"/>
        <v>0.6805625399227061</v>
      </c>
      <c r="Q40" s="15">
        <f t="shared" si="8"/>
        <v>0.20153248484504815</v>
      </c>
      <c r="R40" s="15">
        <f t="shared" si="9"/>
        <v>0.55021328366878675</v>
      </c>
      <c r="S40" s="15">
        <f t="shared" si="10"/>
        <v>0.6666364900671139</v>
      </c>
      <c r="T40" s="15">
        <f t="shared" si="11"/>
        <v>0.66074960442521158</v>
      </c>
      <c r="U40" s="15">
        <f t="shared" si="12"/>
        <v>0.14591519592610652</v>
      </c>
      <c r="V40" s="15">
        <f t="shared" si="13"/>
        <v>5.4202911493077321E-2</v>
      </c>
      <c r="W40" s="17">
        <f t="shared" si="14"/>
        <v>0.20011810741918384</v>
      </c>
      <c r="X40" s="15">
        <f t="shared" si="15"/>
        <v>-2.9032216509487021E-4</v>
      </c>
      <c r="Y40" s="18">
        <f t="shared" si="16"/>
        <v>-5.8064433018974041E-4</v>
      </c>
      <c r="Z40" s="18">
        <f t="shared" si="17"/>
        <v>-2.5657674118324759E-4</v>
      </c>
      <c r="AA40" s="18">
        <f t="shared" si="18"/>
        <v>-5.1315348236649519E-4</v>
      </c>
      <c r="AB40" s="15">
        <f t="shared" si="19"/>
        <v>6.7764650453085135E-2</v>
      </c>
      <c r="AC40" s="15">
        <f t="shared" si="20"/>
        <v>6.8264881120149945E-2</v>
      </c>
      <c r="AD40" s="15">
        <f t="shared" si="21"/>
        <v>-3.7409665664886717E-2</v>
      </c>
      <c r="AE40" s="15">
        <f t="shared" si="22"/>
        <v>-3.7685819410019271E-2</v>
      </c>
    </row>
    <row r="41" spans="1:38">
      <c r="A41" s="15">
        <f t="shared" si="0"/>
        <v>0.01</v>
      </c>
      <c r="B41" s="15">
        <f t="shared" si="1"/>
        <v>0.99</v>
      </c>
      <c r="C41" s="16">
        <f t="shared" si="2"/>
        <v>0.05</v>
      </c>
      <c r="D41" s="16">
        <f t="shared" si="3"/>
        <v>0.1</v>
      </c>
      <c r="E41" s="19">
        <f t="shared" ref="E41:H41" si="31">E40-$G$34*X40</f>
        <v>0.1502275242413188</v>
      </c>
      <c r="F41" s="19">
        <f t="shared" si="31"/>
        <v>0.20045504848263768</v>
      </c>
      <c r="G41" s="19">
        <f t="shared" si="31"/>
        <v>0.25008610574627449</v>
      </c>
      <c r="H41" s="19">
        <f t="shared" si="31"/>
        <v>0.30017221149254897</v>
      </c>
      <c r="I41" s="15">
        <f t="shared" si="4"/>
        <v>2.7556881060329712E-2</v>
      </c>
      <c r="J41" s="15">
        <f t="shared" si="5"/>
        <v>0.50688878433587325</v>
      </c>
      <c r="K41" s="15">
        <f t="shared" si="6"/>
        <v>4.2521526436568619E-2</v>
      </c>
      <c r="L41" s="15">
        <f t="shared" si="7"/>
        <v>0.51062878018347402</v>
      </c>
      <c r="M41" s="19">
        <f t="shared" ref="M41:P41" si="32">M40-$G$34*AB40</f>
        <v>0.11960348822735997</v>
      </c>
      <c r="N41" s="19">
        <f t="shared" si="32"/>
        <v>0.16753161827618179</v>
      </c>
      <c r="O41" s="19">
        <f t="shared" si="32"/>
        <v>0.65953238130976899</v>
      </c>
      <c r="P41" s="19">
        <f t="shared" si="32"/>
        <v>0.71071119545072148</v>
      </c>
      <c r="Q41" s="15">
        <f t="shared" si="8"/>
        <v>0.14617213263242654</v>
      </c>
      <c r="R41" s="15">
        <f t="shared" si="9"/>
        <v>0.53647810611874636</v>
      </c>
      <c r="S41" s="15">
        <f t="shared" si="10"/>
        <v>0.69721915778799293</v>
      </c>
      <c r="T41" s="15">
        <f t="shared" si="11"/>
        <v>0.66757093555193048</v>
      </c>
      <c r="U41" s="15">
        <f t="shared" si="12"/>
        <v>0.13858959811119098</v>
      </c>
      <c r="V41" s="15">
        <f t="shared" si="13"/>
        <v>5.198025080042868E-2</v>
      </c>
      <c r="W41" s="17">
        <f t="shared" si="14"/>
        <v>0.19056984891161965</v>
      </c>
      <c r="X41" s="15">
        <f t="shared" si="15"/>
        <v>-3.9409334659989287E-4</v>
      </c>
      <c r="Y41" s="18">
        <f t="shared" si="16"/>
        <v>-7.8818669319978573E-4</v>
      </c>
      <c r="Z41" s="18">
        <f t="shared" si="17"/>
        <v>-3.6144104005723975E-4</v>
      </c>
      <c r="AA41" s="18">
        <f t="shared" si="18"/>
        <v>-7.228820801144795E-4</v>
      </c>
      <c r="AB41" s="15">
        <f t="shared" si="19"/>
        <v>6.6361356163886526E-2</v>
      </c>
      <c r="AC41" s="15">
        <f t="shared" si="20"/>
        <v>6.6850992557832917E-2</v>
      </c>
      <c r="AD41" s="15">
        <f t="shared" si="21"/>
        <v>-3.6269642317644173E-2</v>
      </c>
      <c r="AE41" s="15">
        <f t="shared" si="22"/>
        <v>-3.6537251931140907E-2</v>
      </c>
    </row>
    <row r="42" spans="1:38">
      <c r="A42" s="15">
        <f t="shared" si="0"/>
        <v>0.01</v>
      </c>
      <c r="B42" s="15">
        <f t="shared" si="1"/>
        <v>0.99</v>
      </c>
      <c r="C42" s="16">
        <f t="shared" si="2"/>
        <v>0.05</v>
      </c>
      <c r="D42" s="16">
        <f t="shared" si="3"/>
        <v>0.1</v>
      </c>
      <c r="E42" s="19">
        <f t="shared" ref="E42:H42" si="33">E41-$G$34*X41</f>
        <v>0.1505427989185987</v>
      </c>
      <c r="F42" s="19">
        <f t="shared" si="33"/>
        <v>0.20108559783719751</v>
      </c>
      <c r="G42" s="19">
        <f t="shared" si="33"/>
        <v>0.25037525857832027</v>
      </c>
      <c r="H42" s="19">
        <f t="shared" si="33"/>
        <v>0.30075051715664053</v>
      </c>
      <c r="I42" s="15">
        <f t="shared" si="4"/>
        <v>2.7635699729649688E-2</v>
      </c>
      <c r="J42" s="15">
        <f t="shared" si="5"/>
        <v>0.50690848525212862</v>
      </c>
      <c r="K42" s="15">
        <f t="shared" si="6"/>
        <v>4.2593814644580071E-2</v>
      </c>
      <c r="L42" s="15">
        <f t="shared" si="7"/>
        <v>0.51064684405512106</v>
      </c>
      <c r="M42" s="19">
        <f t="shared" ref="M42:P42" si="34">M41-$G$34*AB41</f>
        <v>6.6514403296250746E-2</v>
      </c>
      <c r="N42" s="19">
        <f t="shared" si="34"/>
        <v>0.11405082422991546</v>
      </c>
      <c r="O42" s="19">
        <f t="shared" si="34"/>
        <v>0.68854809516388438</v>
      </c>
      <c r="P42" s="19">
        <f t="shared" si="34"/>
        <v>0.7399409969956342</v>
      </c>
      <c r="Q42" s="15">
        <f t="shared" si="8"/>
        <v>9.1956408877243323E-2</v>
      </c>
      <c r="R42" s="15">
        <f t="shared" si="9"/>
        <v>0.52297291628807896</v>
      </c>
      <c r="S42" s="15">
        <f t="shared" si="10"/>
        <v>0.7268794068455835</v>
      </c>
      <c r="T42" s="15">
        <f t="shared" si="11"/>
        <v>0.67412010669529943</v>
      </c>
      <c r="U42" s="15">
        <f t="shared" si="12"/>
        <v>0.13157060642254823</v>
      </c>
      <c r="V42" s="15">
        <f t="shared" si="13"/>
        <v>4.9890053497094508E-2</v>
      </c>
      <c r="W42" s="17">
        <f t="shared" si="14"/>
        <v>0.18146065991964272</v>
      </c>
      <c r="X42" s="15">
        <f t="shared" si="15"/>
        <v>-4.9076293360678699E-4</v>
      </c>
      <c r="Y42" s="18">
        <f t="shared" si="16"/>
        <v>-9.8152586721357397E-4</v>
      </c>
      <c r="Z42" s="18">
        <f t="shared" si="17"/>
        <v>-4.5930596938198882E-4</v>
      </c>
      <c r="AA42" s="18">
        <f t="shared" si="18"/>
        <v>-9.1861193876397764E-4</v>
      </c>
      <c r="AB42" s="15">
        <f t="shared" si="19"/>
        <v>6.4870348719592977E-2</v>
      </c>
      <c r="AC42" s="15">
        <f t="shared" si="20"/>
        <v>6.5348755860614616E-2</v>
      </c>
      <c r="AD42" s="15">
        <f t="shared" si="21"/>
        <v>-3.5175994927166859E-2</v>
      </c>
      <c r="AE42" s="15">
        <f t="shared" si="22"/>
        <v>-3.5435411555840152E-2</v>
      </c>
    </row>
    <row r="43" spans="1:38">
      <c r="A43" s="15">
        <f t="shared" si="0"/>
        <v>0.01</v>
      </c>
      <c r="B43" s="15">
        <f t="shared" si="1"/>
        <v>0.99</v>
      </c>
      <c r="C43" s="16">
        <f t="shared" si="2"/>
        <v>0.05</v>
      </c>
      <c r="D43" s="16">
        <f t="shared" si="3"/>
        <v>0.1</v>
      </c>
      <c r="E43" s="19">
        <f t="shared" ref="E43:H43" si="35">E42-$G$34*X42</f>
        <v>0.15093540926548413</v>
      </c>
      <c r="F43" s="19">
        <f t="shared" si="35"/>
        <v>0.20187081853096836</v>
      </c>
      <c r="G43" s="19">
        <f t="shared" si="35"/>
        <v>0.25074270335382587</v>
      </c>
      <c r="H43" s="19">
        <f t="shared" si="35"/>
        <v>0.30148540670765173</v>
      </c>
      <c r="I43" s="15">
        <f t="shared" si="4"/>
        <v>2.7733852316371044E-2</v>
      </c>
      <c r="J43" s="15">
        <f t="shared" si="5"/>
        <v>0.50693301869760843</v>
      </c>
      <c r="K43" s="15">
        <f t="shared" si="6"/>
        <v>4.268567583845647E-2</v>
      </c>
      <c r="L43" s="15">
        <f t="shared" si="7"/>
        <v>0.51066979891817132</v>
      </c>
      <c r="M43" s="19">
        <f t="shared" ref="M43:P43" si="36">M42-$G$34*AB42</f>
        <v>1.461812432057636E-2</v>
      </c>
      <c r="N43" s="19">
        <f t="shared" si="36"/>
        <v>6.1771819541423759E-2</v>
      </c>
      <c r="O43" s="19">
        <f t="shared" si="36"/>
        <v>0.71668889110561784</v>
      </c>
      <c r="P43" s="19">
        <f t="shared" si="36"/>
        <v>0.76828932624030633</v>
      </c>
      <c r="Q43" s="15">
        <f t="shared" si="8"/>
        <v>3.8955412553555141E-2</v>
      </c>
      <c r="R43" s="15">
        <f t="shared" si="9"/>
        <v>0.50973762174650528</v>
      </c>
      <c r="S43" s="15">
        <f t="shared" si="10"/>
        <v>0.755655418777327</v>
      </c>
      <c r="T43" s="15">
        <f t="shared" si="11"/>
        <v>0.680409735886358</v>
      </c>
      <c r="U43" s="15">
        <f t="shared" si="12"/>
        <v>0.12486884529442659</v>
      </c>
      <c r="V43" s="15">
        <f t="shared" si="13"/>
        <v>4.7923065816977299E-2</v>
      </c>
      <c r="W43" s="17">
        <f t="shared" si="14"/>
        <v>0.17279191111140388</v>
      </c>
      <c r="X43" s="15">
        <f t="shared" si="15"/>
        <v>-5.8017202192428671E-4</v>
      </c>
      <c r="Y43" s="18">
        <f t="shared" si="16"/>
        <v>-1.1603440438485734E-3</v>
      </c>
      <c r="Z43" s="18">
        <f t="shared" si="17"/>
        <v>-5.4998926117364225E-4</v>
      </c>
      <c r="AA43" s="18">
        <f t="shared" si="18"/>
        <v>-1.0999785223472845E-3</v>
      </c>
      <c r="AB43" s="15">
        <f t="shared" si="19"/>
        <v>6.3309353881023656E-2</v>
      </c>
      <c r="AC43" s="15">
        <f t="shared" si="20"/>
        <v>6.377602922595782E-2</v>
      </c>
      <c r="AD43" s="15">
        <f t="shared" si="21"/>
        <v>-3.4127300311926637E-2</v>
      </c>
      <c r="AE43" s="15">
        <f t="shared" si="22"/>
        <v>-3.4378864554308108E-2</v>
      </c>
    </row>
    <row r="44" spans="1:38">
      <c r="A44" s="15">
        <f t="shared" si="0"/>
        <v>0.01</v>
      </c>
      <c r="B44" s="15">
        <f t="shared" si="1"/>
        <v>0.99</v>
      </c>
      <c r="C44" s="16">
        <f t="shared" si="2"/>
        <v>0.05</v>
      </c>
      <c r="D44" s="16">
        <f t="shared" si="3"/>
        <v>0.1</v>
      </c>
      <c r="E44" s="19">
        <f t="shared" ref="E44:H44" si="37">E43-$G$34*X43</f>
        <v>0.15139954688302357</v>
      </c>
      <c r="F44" s="19">
        <f t="shared" si="37"/>
        <v>0.20279909376604721</v>
      </c>
      <c r="G44" s="19">
        <f t="shared" si="37"/>
        <v>0.25118269476276478</v>
      </c>
      <c r="H44" s="19">
        <f t="shared" si="37"/>
        <v>0.30236538952552955</v>
      </c>
      <c r="I44" s="15">
        <f t="shared" si="4"/>
        <v>2.78498867207559E-2</v>
      </c>
      <c r="J44" s="15">
        <f t="shared" si="5"/>
        <v>0.50696202169794369</v>
      </c>
      <c r="K44" s="15">
        <f t="shared" si="6"/>
        <v>4.2795673690691198E-2</v>
      </c>
      <c r="L44" s="15">
        <f t="shared" si="7"/>
        <v>0.51069728582627971</v>
      </c>
      <c r="M44" s="19">
        <f t="shared" ref="M44:P44" si="38">M43-$G$34*AB43</f>
        <v>-3.6029358784242564E-2</v>
      </c>
      <c r="N44" s="19">
        <f t="shared" si="38"/>
        <v>1.07509961606575E-2</v>
      </c>
      <c r="O44" s="19">
        <f t="shared" si="38"/>
        <v>0.74399073135515914</v>
      </c>
      <c r="P44" s="19">
        <f t="shared" si="38"/>
        <v>0.79579241788375277</v>
      </c>
      <c r="Q44" s="15">
        <f t="shared" si="8"/>
        <v>-1.2775012010563639E-2</v>
      </c>
      <c r="R44" s="15">
        <f t="shared" si="9"/>
        <v>0.49680629043193913</v>
      </c>
      <c r="S44" s="15">
        <f t="shared" si="10"/>
        <v>0.78358407318670831</v>
      </c>
      <c r="T44" s="15">
        <f t="shared" si="11"/>
        <v>0.68645204922596992</v>
      </c>
      <c r="U44" s="15">
        <f t="shared" si="12"/>
        <v>0.11849018220205274</v>
      </c>
      <c r="V44" s="15">
        <f t="shared" si="13"/>
        <v>4.6070679209556493E-2</v>
      </c>
      <c r="W44" s="17">
        <f t="shared" si="14"/>
        <v>0.16456086141160922</v>
      </c>
      <c r="X44" s="15">
        <f t="shared" si="15"/>
        <v>-6.6228145675490671E-4</v>
      </c>
      <c r="Y44" s="18">
        <f t="shared" si="16"/>
        <v>-1.3245629135098134E-3</v>
      </c>
      <c r="Z44" s="18">
        <f t="shared" si="17"/>
        <v>-6.3342978006154522E-4</v>
      </c>
      <c r="AA44" s="18">
        <f t="shared" si="18"/>
        <v>-1.2668595601230904E-3</v>
      </c>
      <c r="AB44" s="15">
        <f t="shared" si="19"/>
        <v>6.16955580657867E-2</v>
      </c>
      <c r="AC44" s="15">
        <f t="shared" si="20"/>
        <v>6.21501270375392E-2</v>
      </c>
      <c r="AD44" s="15">
        <f t="shared" si="21"/>
        <v>-3.3122026777778632E-2</v>
      </c>
      <c r="AE44" s="15">
        <f t="shared" si="22"/>
        <v>-3.336606777727294E-2</v>
      </c>
    </row>
    <row r="45" spans="1:38">
      <c r="A45" s="15">
        <f t="shared" si="0"/>
        <v>0.01</v>
      </c>
      <c r="B45" s="15">
        <f t="shared" si="1"/>
        <v>0.99</v>
      </c>
      <c r="C45" s="16">
        <f t="shared" si="2"/>
        <v>0.05</v>
      </c>
      <c r="D45" s="16">
        <f t="shared" si="3"/>
        <v>0.1</v>
      </c>
      <c r="E45" s="19">
        <f t="shared" ref="E45:H45" si="39">E44-$G$34*X44</f>
        <v>0.15192937204842749</v>
      </c>
      <c r="F45" s="19">
        <f t="shared" si="39"/>
        <v>0.20385874409685506</v>
      </c>
      <c r="G45" s="19">
        <f t="shared" si="39"/>
        <v>0.25168943858681403</v>
      </c>
      <c r="H45" s="19">
        <f t="shared" si="39"/>
        <v>0.30337887717362805</v>
      </c>
      <c r="I45" s="15">
        <f t="shared" si="4"/>
        <v>2.7982343012106881E-2</v>
      </c>
      <c r="J45" s="15">
        <f t="shared" si="5"/>
        <v>0.50699512932007951</v>
      </c>
      <c r="K45" s="15">
        <f t="shared" si="6"/>
        <v>4.2922359646703503E-2</v>
      </c>
      <c r="L45" s="15">
        <f t="shared" si="7"/>
        <v>0.51072894277542125</v>
      </c>
      <c r="M45" s="19">
        <f t="shared" ref="M45:P45" si="40">M44-$G$34*AB44</f>
        <v>-8.538580523687192E-2</v>
      </c>
      <c r="N45" s="19">
        <f t="shared" si="40"/>
        <v>-3.8969105469373863E-2</v>
      </c>
      <c r="O45" s="19">
        <f t="shared" si="40"/>
        <v>0.77048835277738204</v>
      </c>
      <c r="P45" s="19">
        <f t="shared" si="40"/>
        <v>0.8224852721055711</v>
      </c>
      <c r="Q45" s="15">
        <f t="shared" si="8"/>
        <v>-6.3192837405444194E-2</v>
      </c>
      <c r="R45" s="15">
        <f t="shared" si="9"/>
        <v>0.4842070458448724</v>
      </c>
      <c r="S45" s="15">
        <f t="shared" si="10"/>
        <v>0.8107008755268168</v>
      </c>
      <c r="T45" s="15">
        <f t="shared" si="11"/>
        <v>0.69225883651516906</v>
      </c>
      <c r="U45" s="15">
        <f t="shared" si="12"/>
        <v>0.11243616116446045</v>
      </c>
      <c r="V45" s="15">
        <f t="shared" si="13"/>
        <v>4.4324900216650406E-2</v>
      </c>
      <c r="W45" s="17">
        <f t="shared" si="14"/>
        <v>0.15676106138111084</v>
      </c>
      <c r="X45" s="15">
        <f t="shared" si="15"/>
        <v>-7.3716093944367872E-4</v>
      </c>
      <c r="Y45" s="18">
        <f t="shared" si="16"/>
        <v>-1.4743218788873574E-3</v>
      </c>
      <c r="Z45" s="18">
        <f t="shared" si="17"/>
        <v>-7.0967706844639431E-4</v>
      </c>
      <c r="AA45" s="18">
        <f t="shared" si="18"/>
        <v>-1.4193541368927886E-3</v>
      </c>
      <c r="AB45" s="15">
        <f t="shared" si="19"/>
        <v>6.0045200536370906E-2</v>
      </c>
      <c r="AC45" s="15">
        <f t="shared" si="20"/>
        <v>6.0487409079857425E-2</v>
      </c>
      <c r="AD45" s="15">
        <f t="shared" si="21"/>
        <v>-3.215857289425262E-2</v>
      </c>
      <c r="AE45" s="15">
        <f t="shared" si="22"/>
        <v>-3.2395407737889438E-2</v>
      </c>
    </row>
    <row r="46" spans="1:38">
      <c r="A46" s="15">
        <f t="shared" si="0"/>
        <v>0.01</v>
      </c>
      <c r="B46" s="15">
        <f t="shared" si="1"/>
        <v>0.99</v>
      </c>
      <c r="C46" s="16">
        <f t="shared" si="2"/>
        <v>0.05</v>
      </c>
      <c r="D46" s="16">
        <f t="shared" si="3"/>
        <v>0.1</v>
      </c>
      <c r="E46" s="19">
        <f t="shared" ref="E46:H46" si="41">E45-$G$34*X45</f>
        <v>0.15251910079998243</v>
      </c>
      <c r="F46" s="19">
        <f t="shared" si="41"/>
        <v>0.20503820159996494</v>
      </c>
      <c r="G46" s="19">
        <f t="shared" si="41"/>
        <v>0.25225718024157112</v>
      </c>
      <c r="H46" s="19">
        <f t="shared" si="41"/>
        <v>0.30451436048314229</v>
      </c>
      <c r="I46" s="15">
        <f t="shared" si="4"/>
        <v>2.8129775199995617E-2</v>
      </c>
      <c r="J46" s="15">
        <f t="shared" si="5"/>
        <v>0.50703198011485306</v>
      </c>
      <c r="K46" s="15">
        <f t="shared" si="6"/>
        <v>4.306429506039279E-2</v>
      </c>
      <c r="L46" s="15">
        <f t="shared" si="7"/>
        <v>0.51076441023655794</v>
      </c>
      <c r="M46" s="19">
        <f t="shared" ref="M46:P46" si="42">M45-$G$34*AB45</f>
        <v>-0.13342196566596864</v>
      </c>
      <c r="N46" s="19">
        <f t="shared" si="42"/>
        <v>-8.7359032733259803E-2</v>
      </c>
      <c r="O46" s="19">
        <f t="shared" si="42"/>
        <v>0.79621521109278415</v>
      </c>
      <c r="P46" s="19">
        <f t="shared" si="42"/>
        <v>0.84840159829588269</v>
      </c>
      <c r="Q46" s="15">
        <f t="shared" si="8"/>
        <v>-0.11226908827527163</v>
      </c>
      <c r="R46" s="15">
        <f t="shared" si="9"/>
        <v>0.47196217162568771</v>
      </c>
      <c r="S46" s="15">
        <f t="shared" si="10"/>
        <v>0.8370399170752898</v>
      </c>
      <c r="T46" s="15">
        <f t="shared" si="11"/>
        <v>0.69784142231906798</v>
      </c>
      <c r="U46" s="15">
        <f t="shared" si="12"/>
        <v>0.10670452400656066</v>
      </c>
      <c r="V46" s="15">
        <f t="shared" si="13"/>
        <v>4.2678317256272594E-2</v>
      </c>
      <c r="W46" s="17">
        <f t="shared" si="14"/>
        <v>0.14938284126283324</v>
      </c>
      <c r="X46" s="15">
        <f t="shared" si="15"/>
        <v>-8.0497477608253197E-4</v>
      </c>
      <c r="Y46" s="18">
        <f t="shared" si="16"/>
        <v>-1.6099495521650639E-3</v>
      </c>
      <c r="Z46" s="18">
        <f t="shared" si="17"/>
        <v>-7.7887738335005946E-4</v>
      </c>
      <c r="AA46" s="18">
        <f t="shared" si="18"/>
        <v>-1.5577547667001189E-3</v>
      </c>
      <c r="AB46" s="15">
        <f t="shared" si="19"/>
        <v>5.837326612763543E-2</v>
      </c>
      <c r="AC46" s="15">
        <f t="shared" si="20"/>
        <v>5.8802971048314653E-2</v>
      </c>
      <c r="AD46" s="15">
        <f t="shared" si="21"/>
        <v>-3.1235298904258475E-2</v>
      </c>
      <c r="AE46" s="15">
        <f t="shared" si="22"/>
        <v>-3.1465232271507423E-2</v>
      </c>
    </row>
    <row r="47" spans="1:38">
      <c r="A47" s="15">
        <f t="shared" si="0"/>
        <v>0.01</v>
      </c>
      <c r="B47" s="15">
        <f t="shared" si="1"/>
        <v>0.99</v>
      </c>
      <c r="C47" s="16">
        <f t="shared" si="2"/>
        <v>0.05</v>
      </c>
      <c r="D47" s="16">
        <f t="shared" si="3"/>
        <v>0.1</v>
      </c>
      <c r="E47" s="19">
        <f t="shared" ref="E47:H47" si="43">E46-$G$34*X46</f>
        <v>0.15316308062084846</v>
      </c>
      <c r="F47" s="19">
        <f t="shared" si="43"/>
        <v>0.206326161241697</v>
      </c>
      <c r="G47" s="19">
        <f t="shared" si="43"/>
        <v>0.25288028214825115</v>
      </c>
      <c r="H47" s="19">
        <f t="shared" si="43"/>
        <v>0.30576056429650239</v>
      </c>
      <c r="I47" s="15">
        <f t="shared" si="4"/>
        <v>2.8290770155212124E-2</v>
      </c>
      <c r="J47" s="15">
        <f t="shared" si="5"/>
        <v>0.50707222084701487</v>
      </c>
      <c r="K47" s="15">
        <f t="shared" si="6"/>
        <v>4.3220070537062796E-2</v>
      </c>
      <c r="L47" s="15">
        <f t="shared" si="7"/>
        <v>0.51080333599027661</v>
      </c>
      <c r="M47" s="19">
        <f t="shared" ref="M47:P47" si="44">M46-$G$34*AB46</f>
        <v>-0.18012057856807701</v>
      </c>
      <c r="N47" s="19">
        <f t="shared" si="44"/>
        <v>-0.13440140957191155</v>
      </c>
      <c r="O47" s="19">
        <f t="shared" si="44"/>
        <v>0.8212034502161909</v>
      </c>
      <c r="P47" s="19">
        <f t="shared" si="44"/>
        <v>0.87357378411308861</v>
      </c>
      <c r="Q47" s="15">
        <f t="shared" si="8"/>
        <v>-0.15998683016589194</v>
      </c>
      <c r="R47" s="15">
        <f t="shared" si="9"/>
        <v>0.46008838692252757</v>
      </c>
      <c r="S47" s="15">
        <f t="shared" si="10"/>
        <v>0.86263386042697032</v>
      </c>
      <c r="T47" s="15">
        <f t="shared" si="11"/>
        <v>0.70321064937797262</v>
      </c>
      <c r="U47" s="15">
        <f t="shared" si="12"/>
        <v>0.10128977802126143</v>
      </c>
      <c r="V47" s="15">
        <f t="shared" si="13"/>
        <v>4.1124065815102077E-2</v>
      </c>
      <c r="W47" s="17">
        <f t="shared" si="14"/>
        <v>0.14241384383636352</v>
      </c>
      <c r="X47" s="15">
        <f t="shared" si="15"/>
        <v>-8.6596575999640729E-4</v>
      </c>
      <c r="Y47" s="18">
        <f t="shared" si="16"/>
        <v>-1.7319315199928146E-3</v>
      </c>
      <c r="Z47" s="18">
        <f t="shared" si="17"/>
        <v>-8.4125773011050958E-4</v>
      </c>
      <c r="AA47" s="18">
        <f t="shared" si="18"/>
        <v>-1.6825154602210192E-3</v>
      </c>
      <c r="AB47" s="15">
        <f t="shared" si="19"/>
        <v>5.6693277776722416E-2</v>
      </c>
      <c r="AC47" s="15">
        <f t="shared" si="20"/>
        <v>5.7110435606588413E-2</v>
      </c>
      <c r="AD47" s="15">
        <f t="shared" si="21"/>
        <v>-3.0350551863837866E-2</v>
      </c>
      <c r="AE47" s="15">
        <f t="shared" si="22"/>
        <v>-3.0573875877676283E-2</v>
      </c>
    </row>
    <row r="48" spans="1:38">
      <c r="A48" s="15">
        <f t="shared" si="0"/>
        <v>0.01</v>
      </c>
      <c r="B48" s="15">
        <f t="shared" si="1"/>
        <v>0.99</v>
      </c>
      <c r="C48" s="16">
        <f t="shared" si="2"/>
        <v>0.05</v>
      </c>
      <c r="D48" s="16">
        <f t="shared" si="3"/>
        <v>0.1</v>
      </c>
      <c r="E48" s="19">
        <f t="shared" ref="E48:H48" si="45">E47-$G$34*X47</f>
        <v>0.1538558532288456</v>
      </c>
      <c r="F48" s="19">
        <f t="shared" si="45"/>
        <v>0.20771170645769124</v>
      </c>
      <c r="G48" s="19">
        <f t="shared" si="45"/>
        <v>0.25355328833233953</v>
      </c>
      <c r="H48" s="19">
        <f t="shared" si="45"/>
        <v>0.30710657666467922</v>
      </c>
      <c r="I48" s="15">
        <f t="shared" si="4"/>
        <v>2.8463963307211404E-2</v>
      </c>
      <c r="J48" s="15">
        <f t="shared" si="5"/>
        <v>0.50711551041940084</v>
      </c>
      <c r="K48" s="15">
        <f t="shared" si="6"/>
        <v>4.33883220830849E-2</v>
      </c>
      <c r="L48" s="15">
        <f t="shared" si="7"/>
        <v>0.51084537916327599</v>
      </c>
      <c r="M48" s="19">
        <f t="shared" ref="M48:P48" si="46">M47-$G$34*AB47</f>
        <v>-0.22547520078945493</v>
      </c>
      <c r="N48" s="19">
        <f t="shared" si="46"/>
        <v>-0.18008975805718228</v>
      </c>
      <c r="O48" s="19">
        <f t="shared" si="46"/>
        <v>0.84548389170726124</v>
      </c>
      <c r="P48" s="19">
        <f t="shared" si="46"/>
        <v>0.89803288481522969</v>
      </c>
      <c r="Q48" s="15">
        <f t="shared" si="8"/>
        <v>-0.20633999227340527</v>
      </c>
      <c r="R48" s="15">
        <f t="shared" si="9"/>
        <v>0.44859725042653603</v>
      </c>
      <c r="S48" s="15">
        <f t="shared" si="10"/>
        <v>0.88751394483903578</v>
      </c>
      <c r="T48" s="15">
        <f t="shared" si="11"/>
        <v>0.70837687175270703</v>
      </c>
      <c r="U48" s="15">
        <f t="shared" si="12"/>
        <v>9.6183774040858774E-2</v>
      </c>
      <c r="V48" s="15">
        <f t="shared" si="13"/>
        <v>3.9655793181895611E-2</v>
      </c>
      <c r="W48" s="17">
        <f t="shared" si="14"/>
        <v>0.13583956722275439</v>
      </c>
      <c r="X48" s="15">
        <f t="shared" si="15"/>
        <v>-9.2043850211156108E-4</v>
      </c>
      <c r="Y48" s="18">
        <f t="shared" si="16"/>
        <v>-1.8408770042231222E-3</v>
      </c>
      <c r="Z48" s="18">
        <f t="shared" si="17"/>
        <v>-8.9710922698771746E-4</v>
      </c>
      <c r="AA48" s="18">
        <f t="shared" si="18"/>
        <v>-1.7942184539754349E-3</v>
      </c>
      <c r="AB48" s="15">
        <f t="shared" si="19"/>
        <v>5.50171809206896E-2</v>
      </c>
      <c r="AC48" s="15">
        <f t="shared" si="20"/>
        <v>5.542183599290873E-2</v>
      </c>
      <c r="AD48" s="15">
        <f t="shared" si="21"/>
        <v>-2.9502685501156093E-2</v>
      </c>
      <c r="AE48" s="15">
        <f t="shared" si="22"/>
        <v>-2.9719679740634455E-2</v>
      </c>
    </row>
    <row r="49" spans="1:31">
      <c r="A49" s="15">
        <f t="shared" si="0"/>
        <v>0.01</v>
      </c>
      <c r="B49" s="15">
        <f t="shared" si="1"/>
        <v>0.99</v>
      </c>
      <c r="C49" s="16">
        <f t="shared" si="2"/>
        <v>0.05</v>
      </c>
      <c r="D49" s="16">
        <f t="shared" si="3"/>
        <v>0.1</v>
      </c>
      <c r="E49" s="19">
        <f t="shared" ref="E49:H49" si="47">E48-$G$34*X48</f>
        <v>0.15459220403053484</v>
      </c>
      <c r="F49" s="19">
        <f t="shared" si="47"/>
        <v>0.20918440806106975</v>
      </c>
      <c r="G49" s="19">
        <f t="shared" si="47"/>
        <v>0.2542709757139297</v>
      </c>
      <c r="H49" s="19">
        <f t="shared" si="47"/>
        <v>0.30854195142785956</v>
      </c>
      <c r="I49" s="15">
        <f t="shared" si="4"/>
        <v>2.8648051007633717E-2</v>
      </c>
      <c r="J49" s="15">
        <f t="shared" si="5"/>
        <v>0.50716152296365535</v>
      </c>
      <c r="K49" s="15">
        <f t="shared" si="6"/>
        <v>4.3567743928482443E-2</v>
      </c>
      <c r="L49" s="15">
        <f t="shared" si="7"/>
        <v>0.51089021343326113</v>
      </c>
      <c r="M49" s="19">
        <f t="shared" ref="M49:P49" si="48">M48-$G$34*AB48</f>
        <v>-0.26948894552600661</v>
      </c>
      <c r="N49" s="19">
        <f t="shared" si="48"/>
        <v>-0.22442722685150926</v>
      </c>
      <c r="O49" s="19">
        <f t="shared" si="48"/>
        <v>0.86908604010818613</v>
      </c>
      <c r="P49" s="19">
        <f t="shared" si="48"/>
        <v>0.92180862860773727</v>
      </c>
      <c r="Q49" s="15">
        <f t="shared" si="8"/>
        <v>-0.25133209786124155</v>
      </c>
      <c r="R49" s="15">
        <f t="shared" si="9"/>
        <v>0.43749565163151655</v>
      </c>
      <c r="S49" s="15">
        <f t="shared" si="10"/>
        <v>0.91171000670174873</v>
      </c>
      <c r="T49" s="15">
        <f t="shared" si="11"/>
        <v>0.71334995552425373</v>
      </c>
      <c r="U49" s="15">
        <f t="shared" si="12"/>
        <v>9.1376266081927476E-2</v>
      </c>
      <c r="V49" s="15">
        <f t="shared" si="13"/>
        <v>3.8267623554216194E-2</v>
      </c>
      <c r="W49" s="17">
        <f t="shared" si="14"/>
        <v>0.12964388963614368</v>
      </c>
      <c r="X49" s="15">
        <f t="shared" si="15"/>
        <v>-9.6874326294573484E-4</v>
      </c>
      <c r="Y49" s="18">
        <f t="shared" si="16"/>
        <v>-1.9374865258914697E-3</v>
      </c>
      <c r="Z49" s="18">
        <f t="shared" si="17"/>
        <v>-9.4677087795716529E-4</v>
      </c>
      <c r="AA49" s="18">
        <f t="shared" si="18"/>
        <v>-1.8935417559143306E-3</v>
      </c>
      <c r="AB49" s="15">
        <f t="shared" si="19"/>
        <v>5.335530707867598E-2</v>
      </c>
      <c r="AC49" s="15">
        <f t="shared" si="20"/>
        <v>5.3747579394297612E-2</v>
      </c>
      <c r="AD49" s="15">
        <f t="shared" si="21"/>
        <v>-2.8690075669255421E-2</v>
      </c>
      <c r="AE49" s="15">
        <f t="shared" si="22"/>
        <v>-2.8901007309130412E-2</v>
      </c>
    </row>
    <row r="50" spans="1:31">
      <c r="A50" s="15">
        <f t="shared" si="0"/>
        <v>0.01</v>
      </c>
      <c r="B50" s="15">
        <f t="shared" si="1"/>
        <v>0.99</v>
      </c>
      <c r="C50" s="16">
        <f t="shared" si="2"/>
        <v>0.05</v>
      </c>
      <c r="D50" s="16">
        <f t="shared" si="3"/>
        <v>0.1</v>
      </c>
      <c r="E50" s="19">
        <f t="shared" ref="E50:H50" si="49">E49-$G$34*X49</f>
        <v>0.15536719864089144</v>
      </c>
      <c r="F50" s="19">
        <f t="shared" si="49"/>
        <v>0.21073439728178292</v>
      </c>
      <c r="G50" s="19">
        <f t="shared" si="49"/>
        <v>0.25502839241629544</v>
      </c>
      <c r="H50" s="19">
        <f t="shared" si="49"/>
        <v>0.31005678483259103</v>
      </c>
      <c r="I50" s="15">
        <f t="shared" si="4"/>
        <v>2.8841799660222867E-2</v>
      </c>
      <c r="J50" s="15">
        <f t="shared" si="5"/>
        <v>0.50720995012258996</v>
      </c>
      <c r="K50" s="15">
        <f t="shared" si="6"/>
        <v>4.3757098104073876E-2</v>
      </c>
      <c r="L50" s="15">
        <f t="shared" si="7"/>
        <v>0.51093752942265747</v>
      </c>
      <c r="M50" s="19">
        <f t="shared" ref="M50:P50" si="50">M49-$G$34*AB49</f>
        <v>-0.31217319118894737</v>
      </c>
      <c r="N50" s="19">
        <f t="shared" si="50"/>
        <v>-0.26742529036694734</v>
      </c>
      <c r="O50" s="19">
        <f t="shared" si="50"/>
        <v>0.89203810064359046</v>
      </c>
      <c r="P50" s="19">
        <f t="shared" si="50"/>
        <v>0.94492943445504163</v>
      </c>
      <c r="Q50" s="15">
        <f t="shared" si="8"/>
        <v>-0.29497496589778061</v>
      </c>
      <c r="R50" s="15">
        <f t="shared" si="9"/>
        <v>0.42678635164574114</v>
      </c>
      <c r="S50" s="15">
        <f t="shared" si="10"/>
        <v>0.93525051125409331</v>
      </c>
      <c r="T50" s="15">
        <f t="shared" si="11"/>
        <v>0.71813928525288817</v>
      </c>
      <c r="U50" s="15">
        <f t="shared" si="12"/>
        <v>8.6855431459083685E-2</v>
      </c>
      <c r="V50" s="15">
        <f t="shared" si="13"/>
        <v>3.6954124111405251E-2</v>
      </c>
      <c r="W50" s="17">
        <f t="shared" si="14"/>
        <v>0.12380955557048894</v>
      </c>
      <c r="X50" s="15">
        <f t="shared" si="15"/>
        <v>-1.0112610501834774E-3</v>
      </c>
      <c r="Y50" s="18">
        <f t="shared" si="16"/>
        <v>-2.0225221003669549E-3</v>
      </c>
      <c r="Z50" s="18">
        <f t="shared" si="17"/>
        <v>-9.9061454174146019E-4</v>
      </c>
      <c r="AA50" s="18">
        <f t="shared" si="18"/>
        <v>-1.9812290834829204E-3</v>
      </c>
      <c r="AB50" s="15">
        <f t="shared" si="19"/>
        <v>5.1716401510569797E-2</v>
      </c>
      <c r="AC50" s="15">
        <f t="shared" si="20"/>
        <v>5.209647486618553E-2</v>
      </c>
      <c r="AD50" s="15">
        <f t="shared" si="21"/>
        <v>-2.7911132153311813E-2</v>
      </c>
      <c r="AE50" s="15">
        <f t="shared" si="22"/>
        <v>-2.8116256201905471E-2</v>
      </c>
    </row>
    <row r="51" spans="1:31">
      <c r="A51" s="15">
        <f t="shared" si="0"/>
        <v>0.01</v>
      </c>
      <c r="B51" s="15">
        <f t="shared" si="1"/>
        <v>0.99</v>
      </c>
      <c r="C51" s="16">
        <f t="shared" si="2"/>
        <v>0.05</v>
      </c>
      <c r="D51" s="16">
        <f t="shared" si="3"/>
        <v>0.1</v>
      </c>
      <c r="E51" s="19">
        <f t="shared" ref="E51:H51" si="51">E50-$G$34*X50</f>
        <v>0.15617620748103822</v>
      </c>
      <c r="F51" s="19">
        <f t="shared" si="51"/>
        <v>0.21235241496207649</v>
      </c>
      <c r="G51" s="19">
        <f t="shared" si="51"/>
        <v>0.25582088404968861</v>
      </c>
      <c r="H51" s="19">
        <f t="shared" si="51"/>
        <v>0.31164176809937738</v>
      </c>
      <c r="I51" s="15">
        <f t="shared" si="4"/>
        <v>2.904405187025956E-2</v>
      </c>
      <c r="J51" s="15">
        <f t="shared" si="5"/>
        <v>0.50726050258745625</v>
      </c>
      <c r="K51" s="15">
        <f t="shared" si="6"/>
        <v>4.395522101242217E-2</v>
      </c>
      <c r="L51" s="15">
        <f t="shared" si="7"/>
        <v>0.510987036340948</v>
      </c>
      <c r="M51" s="19">
        <f t="shared" ref="M51:P51" si="52">M50-$G$34*AB50</f>
        <v>-0.3535463123974032</v>
      </c>
      <c r="N51" s="19">
        <f t="shared" si="52"/>
        <v>-0.30910247025989579</v>
      </c>
      <c r="O51" s="19">
        <f t="shared" si="52"/>
        <v>0.91436700636623991</v>
      </c>
      <c r="P51" s="19">
        <f t="shared" si="52"/>
        <v>0.96742243941656603</v>
      </c>
      <c r="Q51" s="15">
        <f t="shared" si="8"/>
        <v>-0.33728743531841876</v>
      </c>
      <c r="R51" s="15">
        <f t="shared" si="9"/>
        <v>0.41646854156467822</v>
      </c>
      <c r="S51" s="15">
        <f t="shared" si="10"/>
        <v>0.95816259240592805</v>
      </c>
      <c r="T51" s="15">
        <f t="shared" si="11"/>
        <v>0.72275377473640867</v>
      </c>
      <c r="U51" s="15">
        <f t="shared" si="12"/>
        <v>8.2608337640858273E-2</v>
      </c>
      <c r="V51" s="15">
        <f t="shared" si="13"/>
        <v>3.5710272458819095E-2</v>
      </c>
      <c r="W51" s="17">
        <f t="shared" si="14"/>
        <v>0.11831861009967737</v>
      </c>
      <c r="X51" s="15">
        <f t="shared" si="15"/>
        <v>-1.0483904671219255E-3</v>
      </c>
      <c r="Y51" s="18">
        <f t="shared" si="16"/>
        <v>-2.096780934243851E-3</v>
      </c>
      <c r="Z51" s="18">
        <f t="shared" si="17"/>
        <v>-1.0290316048478226E-3</v>
      </c>
      <c r="AA51" s="18">
        <f t="shared" si="18"/>
        <v>-2.0580632096956451E-3</v>
      </c>
      <c r="AB51" s="15">
        <f t="shared" si="19"/>
        <v>5.0107699347787131E-2</v>
      </c>
      <c r="AC51" s="15">
        <f t="shared" si="20"/>
        <v>5.0475810075858558E-2</v>
      </c>
      <c r="AD51" s="15">
        <f t="shared" si="21"/>
        <v>-2.7164307485461704E-2</v>
      </c>
      <c r="AE51" s="15">
        <f t="shared" si="22"/>
        <v>-2.7363867096782613E-2</v>
      </c>
    </row>
    <row r="52" spans="1:31">
      <c r="A52" s="15">
        <f t="shared" si="0"/>
        <v>0.01</v>
      </c>
      <c r="B52" s="15">
        <f t="shared" si="1"/>
        <v>0.99</v>
      </c>
      <c r="C52" s="16">
        <f t="shared" si="2"/>
        <v>0.05</v>
      </c>
      <c r="D52" s="16">
        <f t="shared" si="3"/>
        <v>0.1</v>
      </c>
      <c r="E52" s="19">
        <f t="shared" ref="E52:H52" si="53">E51-$G$34*X51</f>
        <v>0.15701491985473576</v>
      </c>
      <c r="F52" s="19">
        <f t="shared" si="53"/>
        <v>0.21402983970947156</v>
      </c>
      <c r="G52" s="19">
        <f t="shared" si="53"/>
        <v>0.25664410933356685</v>
      </c>
      <c r="H52" s="19">
        <f t="shared" si="53"/>
        <v>0.31328821866713391</v>
      </c>
      <c r="I52" s="15">
        <f t="shared" si="4"/>
        <v>2.9253729963683944E-2</v>
      </c>
      <c r="J52" s="15">
        <f t="shared" si="5"/>
        <v>0.50731291097767606</v>
      </c>
      <c r="K52" s="15">
        <f t="shared" si="6"/>
        <v>4.4161027333391736E-2</v>
      </c>
      <c r="L52" s="15">
        <f t="shared" si="7"/>
        <v>0.51103846296081956</v>
      </c>
      <c r="M52" s="19">
        <f t="shared" ref="M52:P52" si="54">M51-$G$34*AB51</f>
        <v>-0.39363247187563288</v>
      </c>
      <c r="N52" s="19">
        <f t="shared" si="54"/>
        <v>-0.34948311832058265</v>
      </c>
      <c r="O52" s="19">
        <f t="shared" si="54"/>
        <v>0.93609845235460931</v>
      </c>
      <c r="P52" s="19">
        <f t="shared" si="54"/>
        <v>0.98931353309399217</v>
      </c>
      <c r="Q52" s="15">
        <f t="shared" si="8"/>
        <v>-0.37829415077987033</v>
      </c>
      <c r="R52" s="15">
        <f t="shared" si="9"/>
        <v>0.40653839294998989</v>
      </c>
      <c r="S52" s="15">
        <f t="shared" si="10"/>
        <v>0.98047209816440595</v>
      </c>
      <c r="T52" s="15">
        <f t="shared" si="11"/>
        <v>0.72720188089189597</v>
      </c>
      <c r="U52" s="15">
        <f t="shared" si="12"/>
        <v>7.8621348541680292E-2</v>
      </c>
      <c r="V52" s="15">
        <f t="shared" si="13"/>
        <v>3.4531425703378617E-2</v>
      </c>
      <c r="W52" s="17">
        <f t="shared" si="14"/>
        <v>0.1131527742450589</v>
      </c>
      <c r="X52" s="15">
        <f t="shared" si="15"/>
        <v>-1.0805365559295288E-3</v>
      </c>
      <c r="Y52" s="18">
        <f t="shared" si="16"/>
        <v>-2.1610731118590575E-3</v>
      </c>
      <c r="Z52" s="18">
        <f t="shared" si="17"/>
        <v>-1.0624216220753043E-3</v>
      </c>
      <c r="AA52" s="18">
        <f t="shared" si="18"/>
        <v>-2.1248432441506085E-3</v>
      </c>
      <c r="AB52" s="15">
        <f t="shared" si="19"/>
        <v>4.8535035507160984E-2</v>
      </c>
      <c r="AC52" s="15">
        <f t="shared" si="20"/>
        <v>4.8891462071265518E-2</v>
      </c>
      <c r="AD52" s="15">
        <f t="shared" si="21"/>
        <v>-2.6448103321718489E-2</v>
      </c>
      <c r="AE52" s="15">
        <f t="shared" si="22"/>
        <v>-2.6642330162093438E-2</v>
      </c>
    </row>
    <row r="53" spans="1:31">
      <c r="A53" s="15">
        <f t="shared" si="0"/>
        <v>0.01</v>
      </c>
      <c r="B53" s="15">
        <f t="shared" si="1"/>
        <v>0.99</v>
      </c>
      <c r="C53" s="16">
        <f t="shared" si="2"/>
        <v>0.05</v>
      </c>
      <c r="D53" s="16">
        <f t="shared" si="3"/>
        <v>0.1</v>
      </c>
      <c r="E53" s="19">
        <f t="shared" ref="E53:H53" si="55">E52-$G$34*X52</f>
        <v>0.15787934909947937</v>
      </c>
      <c r="F53" s="19">
        <f t="shared" si="55"/>
        <v>0.21575869819895882</v>
      </c>
      <c r="G53" s="19">
        <f t="shared" si="55"/>
        <v>0.2574940466312271</v>
      </c>
      <c r="H53" s="19">
        <f t="shared" si="55"/>
        <v>0.31498809326245442</v>
      </c>
      <c r="I53" s="15">
        <f t="shared" si="4"/>
        <v>2.9469837274869855E-2</v>
      </c>
      <c r="J53" s="15">
        <f t="shared" si="5"/>
        <v>0.50736692616276735</v>
      </c>
      <c r="K53" s="15">
        <f t="shared" si="6"/>
        <v>4.43735116578068E-2</v>
      </c>
      <c r="L53" s="15">
        <f t="shared" si="7"/>
        <v>0.51109155802647033</v>
      </c>
      <c r="M53" s="19">
        <f t="shared" ref="M53:P53" si="56">M52-$G$34*AB52</f>
        <v>-0.43246050028136168</v>
      </c>
      <c r="N53" s="19">
        <f t="shared" si="56"/>
        <v>-0.38859628797759505</v>
      </c>
      <c r="O53" s="19">
        <f t="shared" si="56"/>
        <v>0.95725693501198406</v>
      </c>
      <c r="P53" s="19">
        <f t="shared" si="56"/>
        <v>1.010627397223667</v>
      </c>
      <c r="Q53" s="15">
        <f t="shared" si="8"/>
        <v>-0.41802443698033909</v>
      </c>
      <c r="R53" s="15">
        <f t="shared" si="9"/>
        <v>0.39698958152527414</v>
      </c>
      <c r="S53" s="15">
        <f t="shared" si="10"/>
        <v>1.0022036396963028</v>
      </c>
      <c r="T53" s="15">
        <f t="shared" si="11"/>
        <v>0.73149161982410182</v>
      </c>
      <c r="U53" s="15">
        <f t="shared" si="12"/>
        <v>7.4880468104553399E-2</v>
      </c>
      <c r="V53" s="15">
        <f t="shared" si="13"/>
        <v>3.3413291310583348E-2</v>
      </c>
      <c r="W53" s="17">
        <f t="shared" si="14"/>
        <v>0.10829375941513675</v>
      </c>
      <c r="X53" s="15">
        <f t="shared" si="15"/>
        <v>-1.1081016885782587E-3</v>
      </c>
      <c r="Y53" s="18">
        <f t="shared" si="16"/>
        <v>-2.2162033771565173E-3</v>
      </c>
      <c r="Z53" s="18">
        <f t="shared" si="17"/>
        <v>-1.091182993260125E-3</v>
      </c>
      <c r="AA53" s="18">
        <f t="shared" si="18"/>
        <v>-2.18236598652025E-3</v>
      </c>
      <c r="AB53" s="15">
        <f t="shared" si="19"/>
        <v>4.7002975504805214E-2</v>
      </c>
      <c r="AC53" s="15">
        <f t="shared" si="20"/>
        <v>4.7348029096646725E-2</v>
      </c>
      <c r="AD53" s="15">
        <f t="shared" si="21"/>
        <v>-2.5761074847523772E-2</v>
      </c>
      <c r="AE53" s="15">
        <f t="shared" si="22"/>
        <v>-2.5950189500593499E-2</v>
      </c>
    </row>
    <row r="54" spans="1:31">
      <c r="A54" s="15">
        <f t="shared" si="0"/>
        <v>0.01</v>
      </c>
      <c r="B54" s="15">
        <f t="shared" si="1"/>
        <v>0.99</v>
      </c>
      <c r="C54" s="16">
        <f t="shared" si="2"/>
        <v>0.05</v>
      </c>
      <c r="D54" s="16">
        <f t="shared" si="3"/>
        <v>0.1</v>
      </c>
      <c r="E54" s="19">
        <f t="shared" ref="E54:H54" si="57">E53-$G$34*X53</f>
        <v>0.15876583045034198</v>
      </c>
      <c r="F54" s="19">
        <f t="shared" si="57"/>
        <v>0.21753166090068404</v>
      </c>
      <c r="G54" s="19">
        <f t="shared" si="57"/>
        <v>0.25836699302583521</v>
      </c>
      <c r="H54" s="19">
        <f t="shared" si="57"/>
        <v>0.31673398605167064</v>
      </c>
      <c r="I54" s="15">
        <f t="shared" si="4"/>
        <v>2.9691457612585504E-2</v>
      </c>
      <c r="J54" s="15">
        <f t="shared" si="5"/>
        <v>0.50742231912884106</v>
      </c>
      <c r="K54" s="15">
        <f t="shared" si="6"/>
        <v>4.4591748256458827E-2</v>
      </c>
      <c r="L54" s="15">
        <f t="shared" si="7"/>
        <v>0.51114609019587054</v>
      </c>
      <c r="M54" s="19">
        <f t="shared" ref="M54:P54" si="58">M53-$G$34*AB53</f>
        <v>-0.47006288068520585</v>
      </c>
      <c r="N54" s="19">
        <f t="shared" si="58"/>
        <v>-0.42647471125491243</v>
      </c>
      <c r="O54" s="19">
        <f t="shared" si="58"/>
        <v>0.97786579489000303</v>
      </c>
      <c r="P54" s="19">
        <f t="shared" si="58"/>
        <v>1.0313875488241417</v>
      </c>
      <c r="Q54" s="15">
        <f t="shared" si="8"/>
        <v>-0.45651127827903215</v>
      </c>
      <c r="R54" s="15">
        <f t="shared" si="9"/>
        <v>0.38781377122455579</v>
      </c>
      <c r="S54" s="15">
        <f t="shared" si="10"/>
        <v>1.0233806424980154</v>
      </c>
      <c r="T54" s="15">
        <f t="shared" si="11"/>
        <v>0.73563058434084894</v>
      </c>
      <c r="U54" s="15">
        <f t="shared" si="12"/>
        <v>7.1371622863460493E-2</v>
      </c>
      <c r="V54" s="15">
        <f t="shared" si="13"/>
        <v>3.235189981138898E-2</v>
      </c>
      <c r="W54" s="17">
        <f t="shared" si="14"/>
        <v>0.10372352267484947</v>
      </c>
      <c r="X54" s="15">
        <f t="shared" si="15"/>
        <v>-1.1314784200188769E-3</v>
      </c>
      <c r="Y54" s="18">
        <f t="shared" si="16"/>
        <v>-2.2629568400377538E-3</v>
      </c>
      <c r="Z54" s="18">
        <f t="shared" si="17"/>
        <v>-1.1157056030143882E-3</v>
      </c>
      <c r="AA54" s="18">
        <f t="shared" si="18"/>
        <v>-2.2314112060287765E-3</v>
      </c>
      <c r="AB54" s="15">
        <f t="shared" si="19"/>
        <v>4.5514956532242669E-2</v>
      </c>
      <c r="AC54" s="15">
        <f t="shared" si="20"/>
        <v>4.5848972738985111E-2</v>
      </c>
      <c r="AD54" s="15">
        <f t="shared" si="21"/>
        <v>-2.5101833601429712E-2</v>
      </c>
      <c r="AE54" s="15">
        <f t="shared" si="22"/>
        <v>-2.5286045998422556E-2</v>
      </c>
    </row>
    <row r="55" spans="1:31">
      <c r="A55" s="15">
        <f t="shared" si="0"/>
        <v>0.01</v>
      </c>
      <c r="B55" s="15">
        <f t="shared" si="1"/>
        <v>0.99</v>
      </c>
      <c r="C55" s="16">
        <f t="shared" si="2"/>
        <v>0.05</v>
      </c>
      <c r="D55" s="16">
        <f t="shared" si="3"/>
        <v>0.1</v>
      </c>
      <c r="E55" s="19">
        <f t="shared" ref="E55:H55" si="59">E54-$G$34*X54</f>
        <v>0.1596710131863571</v>
      </c>
      <c r="F55" s="19">
        <f t="shared" si="59"/>
        <v>0.21934202637271424</v>
      </c>
      <c r="G55" s="19">
        <f t="shared" si="59"/>
        <v>0.2592595575082467</v>
      </c>
      <c r="H55" s="19">
        <f t="shared" si="59"/>
        <v>0.31851911501649366</v>
      </c>
      <c r="I55" s="15">
        <f t="shared" si="4"/>
        <v>2.9917753296589279E-2</v>
      </c>
      <c r="J55" s="15">
        <f t="shared" si="5"/>
        <v>0.50747888048778278</v>
      </c>
      <c r="K55" s="15">
        <f t="shared" si="6"/>
        <v>4.4814889377061698E-2</v>
      </c>
      <c r="L55" s="15">
        <f t="shared" si="7"/>
        <v>0.51120184761510279</v>
      </c>
      <c r="M55" s="19">
        <f t="shared" ref="M55:P55" si="60">M54-$G$34*AB54</f>
        <v>-0.506474845911</v>
      </c>
      <c r="N55" s="19">
        <f t="shared" si="60"/>
        <v>-0.46315388944610053</v>
      </c>
      <c r="O55" s="19">
        <f t="shared" si="60"/>
        <v>0.99794726177114679</v>
      </c>
      <c r="P55" s="19">
        <f t="shared" si="60"/>
        <v>1.0516163856228797</v>
      </c>
      <c r="Q55" s="15">
        <f t="shared" si="8"/>
        <v>-0.49379041181310424</v>
      </c>
      <c r="R55" s="15">
        <f t="shared" si="9"/>
        <v>0.37900105088743424</v>
      </c>
      <c r="S55" s="15">
        <f t="shared" si="10"/>
        <v>1.0440253985022023</v>
      </c>
      <c r="T55" s="15">
        <f t="shared" si="11"/>
        <v>0.73962596233705935</v>
      </c>
      <c r="U55" s="15">
        <f t="shared" si="12"/>
        <v>6.8080887778015409E-2</v>
      </c>
      <c r="V55" s="15">
        <f t="shared" si="13"/>
        <v>3.1343579367821811E-2</v>
      </c>
      <c r="W55" s="17">
        <f t="shared" si="14"/>
        <v>9.942446714583722E-2</v>
      </c>
      <c r="X55" s="15">
        <f t="shared" si="15"/>
        <v>-1.1510441282821479E-3</v>
      </c>
      <c r="Y55" s="18">
        <f t="shared" si="16"/>
        <v>-2.3020882565642957E-3</v>
      </c>
      <c r="Z55" s="18">
        <f t="shared" si="17"/>
        <v>-1.1363652568647949E-3</v>
      </c>
      <c r="AA55" s="18">
        <f t="shared" si="18"/>
        <v>-2.2727305137295898E-3</v>
      </c>
      <c r="AB55" s="15">
        <f t="shared" si="19"/>
        <v>4.407343049681408E-2</v>
      </c>
      <c r="AC55" s="15">
        <f t="shared" si="20"/>
        <v>4.4396762046631767E-2</v>
      </c>
      <c r="AD55" s="15">
        <f t="shared" si="21"/>
        <v>-2.4469049039935305E-2</v>
      </c>
      <c r="AE55" s="15">
        <f t="shared" si="22"/>
        <v>-2.4648558904710169E-2</v>
      </c>
    </row>
    <row r="56" spans="1:31">
      <c r="A56" s="15">
        <f t="shared" si="0"/>
        <v>0.01</v>
      </c>
      <c r="B56" s="15">
        <f t="shared" si="1"/>
        <v>0.99</v>
      </c>
      <c r="C56" s="16">
        <f t="shared" si="2"/>
        <v>0.05</v>
      </c>
      <c r="D56" s="16">
        <f t="shared" si="3"/>
        <v>0.1</v>
      </c>
      <c r="E56" s="19">
        <f t="shared" ref="E56:H56" si="61">E55-$G$34*X55</f>
        <v>0.16059184848898281</v>
      </c>
      <c r="F56" s="19">
        <f t="shared" si="61"/>
        <v>0.22118369697796569</v>
      </c>
      <c r="G56" s="19">
        <f t="shared" si="61"/>
        <v>0.26016864971373854</v>
      </c>
      <c r="H56" s="19">
        <f t="shared" si="61"/>
        <v>0.32033729942747735</v>
      </c>
      <c r="I56" s="15">
        <f t="shared" si="4"/>
        <v>3.014796212224571E-2</v>
      </c>
      <c r="J56" s="15">
        <f t="shared" si="5"/>
        <v>0.50753641971845664</v>
      </c>
      <c r="K56" s="15">
        <f t="shared" si="6"/>
        <v>4.5042162428434666E-2</v>
      </c>
      <c r="L56" s="15">
        <f t="shared" si="7"/>
        <v>0.51125863721458364</v>
      </c>
      <c r="M56" s="19">
        <f t="shared" ref="M56:P56" si="62">M55-$G$34*AB55</f>
        <v>-0.54173359030845125</v>
      </c>
      <c r="N56" s="19">
        <f t="shared" si="62"/>
        <v>-0.49867129908340596</v>
      </c>
      <c r="O56" s="19">
        <f t="shared" si="62"/>
        <v>1.017522501003095</v>
      </c>
      <c r="P56" s="19">
        <f t="shared" si="62"/>
        <v>1.0713352327466479</v>
      </c>
      <c r="Q56" s="15">
        <f t="shared" si="8"/>
        <v>-0.52989953565378478</v>
      </c>
      <c r="R56" s="15">
        <f t="shared" si="9"/>
        <v>0.37054032005115345</v>
      </c>
      <c r="S56" s="15">
        <f t="shared" si="10"/>
        <v>1.0641591182361005</v>
      </c>
      <c r="T56" s="15">
        <f t="shared" si="11"/>
        <v>0.74348455559957438</v>
      </c>
      <c r="U56" s="15">
        <f t="shared" si="12"/>
        <v>6.4994661191294073E-2</v>
      </c>
      <c r="V56" s="15">
        <f t="shared" si="13"/>
        <v>3.0384932163969664E-2</v>
      </c>
      <c r="W56" s="17">
        <f t="shared" si="14"/>
        <v>9.5379593355263734E-2</v>
      </c>
      <c r="X56" s="15">
        <f t="shared" si="15"/>
        <v>-1.1671572165843603E-3</v>
      </c>
      <c r="Y56" s="18">
        <f t="shared" si="16"/>
        <v>-2.3343144331687206E-3</v>
      </c>
      <c r="Z56" s="18">
        <f t="shared" si="17"/>
        <v>-1.1535196946033739E-3</v>
      </c>
      <c r="AA56" s="18">
        <f t="shared" si="18"/>
        <v>-2.3070393892067479E-3</v>
      </c>
      <c r="AB56" s="15">
        <f t="shared" si="19"/>
        <v>4.2680002928185863E-2</v>
      </c>
      <c r="AC56" s="15">
        <f t="shared" si="20"/>
        <v>4.2993013477699085E-2</v>
      </c>
      <c r="AD56" s="15">
        <f t="shared" si="21"/>
        <v>-2.3861449109825985E-2</v>
      </c>
      <c r="AE56" s="15">
        <f t="shared" si="22"/>
        <v>-2.4036446410332632E-2</v>
      </c>
    </row>
    <row r="57" spans="1:31">
      <c r="A57" s="15">
        <f t="shared" si="0"/>
        <v>0.01</v>
      </c>
      <c r="B57" s="15">
        <f t="shared" si="1"/>
        <v>0.99</v>
      </c>
      <c r="C57" s="16">
        <f t="shared" si="2"/>
        <v>0.05</v>
      </c>
      <c r="D57" s="16">
        <f t="shared" si="3"/>
        <v>0.1</v>
      </c>
      <c r="E57" s="19">
        <f t="shared" ref="E57:H57" si="63">E56-$G$34*X56</f>
        <v>0.16152557426225031</v>
      </c>
      <c r="F57" s="19">
        <f t="shared" si="63"/>
        <v>0.22305114852450067</v>
      </c>
      <c r="G57" s="19">
        <f t="shared" si="63"/>
        <v>0.26109146546942125</v>
      </c>
      <c r="H57" s="19">
        <f t="shared" si="63"/>
        <v>0.32218293093884276</v>
      </c>
      <c r="I57" s="15">
        <f t="shared" si="4"/>
        <v>3.0381393565562586E-2</v>
      </c>
      <c r="J57" s="15">
        <f t="shared" si="5"/>
        <v>0.50759476421802818</v>
      </c>
      <c r="K57" s="15">
        <f t="shared" si="6"/>
        <v>4.5272866367355342E-2</v>
      </c>
      <c r="L57" s="15">
        <f t="shared" si="7"/>
        <v>0.51131628380600735</v>
      </c>
      <c r="M57" s="19">
        <f t="shared" ref="M57:P57" si="64">M56-$G$34*AB56</f>
        <v>-0.57587759265099991</v>
      </c>
      <c r="N57" s="19">
        <f t="shared" si="64"/>
        <v>-0.53306570986556523</v>
      </c>
      <c r="O57" s="19">
        <f t="shared" si="64"/>
        <v>1.0366116602909559</v>
      </c>
      <c r="P57" s="19">
        <f t="shared" si="64"/>
        <v>1.090564389874914</v>
      </c>
      <c r="Q57" s="15">
        <f t="shared" si="8"/>
        <v>-0.56487762865300217</v>
      </c>
      <c r="R57" s="15">
        <f t="shared" si="9"/>
        <v>0.36241962344982509</v>
      </c>
      <c r="S57" s="15">
        <f t="shared" si="10"/>
        <v>1.0838019823730534</v>
      </c>
      <c r="T57" s="15">
        <f t="shared" si="11"/>
        <v>0.74721279868980928</v>
      </c>
      <c r="U57" s="15">
        <f t="shared" si="12"/>
        <v>6.2099795496258249E-2</v>
      </c>
      <c r="V57" s="15">
        <f t="shared" si="13"/>
        <v>2.9472812560017537E-2</v>
      </c>
      <c r="W57" s="17">
        <f t="shared" si="14"/>
        <v>9.1572608056275789E-2</v>
      </c>
      <c r="X57" s="15">
        <f t="shared" si="15"/>
        <v>-1.1801546337920281E-3</v>
      </c>
      <c r="Y57" s="18">
        <f t="shared" si="16"/>
        <v>-2.3603092675840561E-3</v>
      </c>
      <c r="Z57" s="18">
        <f t="shared" si="17"/>
        <v>-1.1675059405083154E-3</v>
      </c>
      <c r="AA57" s="18">
        <f t="shared" si="18"/>
        <v>-2.3350118810166309E-3</v>
      </c>
      <c r="AB57" s="15">
        <f t="shared" si="19"/>
        <v>4.1335563576388915E-2</v>
      </c>
      <c r="AC57" s="15">
        <f t="shared" si="20"/>
        <v>4.1638622473709641E-2</v>
      </c>
      <c r="AD57" s="15">
        <f t="shared" si="21"/>
        <v>-2.3277820046505714E-2</v>
      </c>
      <c r="AE57" s="15">
        <f t="shared" si="22"/>
        <v>-2.3448485446102538E-2</v>
      </c>
    </row>
    <row r="58" spans="1:31">
      <c r="A58" s="15">
        <f t="shared" si="0"/>
        <v>0.01</v>
      </c>
      <c r="B58" s="15">
        <f t="shared" si="1"/>
        <v>0.99</v>
      </c>
      <c r="C58" s="16">
        <f t="shared" si="2"/>
        <v>0.05</v>
      </c>
      <c r="D58" s="16">
        <f t="shared" si="3"/>
        <v>0.1</v>
      </c>
      <c r="E58" s="19">
        <f t="shared" ref="E58:H58" si="65">E57-$G$34*X57</f>
        <v>0.16246969796928393</v>
      </c>
      <c r="F58" s="19">
        <f t="shared" si="65"/>
        <v>0.2249393959385679</v>
      </c>
      <c r="G58" s="19">
        <f t="shared" si="65"/>
        <v>0.26202547022182787</v>
      </c>
      <c r="H58" s="19">
        <f t="shared" si="65"/>
        <v>0.32405094044365607</v>
      </c>
      <c r="I58" s="15">
        <f t="shared" si="4"/>
        <v>3.0617424492320987E-2</v>
      </c>
      <c r="J58" s="15">
        <f t="shared" si="5"/>
        <v>0.50765375822932268</v>
      </c>
      <c r="K58" s="15">
        <f t="shared" si="6"/>
        <v>4.5506367555457006E-2</v>
      </c>
      <c r="L58" s="15">
        <f t="shared" si="7"/>
        <v>0.51137462904683795</v>
      </c>
      <c r="M58" s="19">
        <f t="shared" ref="M58:P58" si="66">M57-$G$34*AB57</f>
        <v>-0.60894604351211101</v>
      </c>
      <c r="N58" s="19">
        <f t="shared" si="66"/>
        <v>-0.56637660784453292</v>
      </c>
      <c r="O58" s="19">
        <f t="shared" si="66"/>
        <v>1.0552339163281603</v>
      </c>
      <c r="P58" s="19">
        <f t="shared" si="66"/>
        <v>1.109323178231796</v>
      </c>
      <c r="Q58" s="15">
        <f t="shared" si="8"/>
        <v>-0.59876437528510418</v>
      </c>
      <c r="R58" s="15">
        <f t="shared" si="9"/>
        <v>0.35462643608709887</v>
      </c>
      <c r="S58" s="15">
        <f t="shared" si="10"/>
        <v>1.1029731921963812</v>
      </c>
      <c r="T58" s="15">
        <f t="shared" si="11"/>
        <v>0.75081677764500188</v>
      </c>
      <c r="U58" s="15">
        <f t="shared" si="12"/>
        <v>5.9383690225047622E-2</v>
      </c>
      <c r="V58" s="15">
        <f t="shared" si="13"/>
        <v>2.8604306928060236E-2</v>
      </c>
      <c r="W58" s="17">
        <f t="shared" si="14"/>
        <v>8.7987997153107858E-2</v>
      </c>
      <c r="X58" s="15">
        <f t="shared" si="15"/>
        <v>-1.1903504727099167E-3</v>
      </c>
      <c r="Y58" s="18">
        <f t="shared" si="16"/>
        <v>-2.3807009454198335E-3</v>
      </c>
      <c r="Z58" s="18">
        <f t="shared" si="17"/>
        <v>-1.1786387513330696E-3</v>
      </c>
      <c r="AA58" s="18">
        <f t="shared" si="18"/>
        <v>-2.3572775026661393E-3</v>
      </c>
      <c r="AB58" s="15">
        <f t="shared" si="19"/>
        <v>4.0040406114407491E-2</v>
      </c>
      <c r="AC58" s="15">
        <f t="shared" si="20"/>
        <v>4.0333884053292871E-2</v>
      </c>
      <c r="AD58" s="15">
        <f t="shared" si="21"/>
        <v>-2.271700557670011E-2</v>
      </c>
      <c r="AE58" s="15">
        <f t="shared" si="22"/>
        <v>-2.2883510880248932E-2</v>
      </c>
    </row>
    <row r="59" spans="1:31">
      <c r="A59" s="15">
        <f t="shared" si="0"/>
        <v>0.01</v>
      </c>
      <c r="B59" s="15">
        <f t="shared" si="1"/>
        <v>0.99</v>
      </c>
      <c r="C59" s="16">
        <f t="shared" si="2"/>
        <v>0.05</v>
      </c>
      <c r="D59" s="16">
        <f t="shared" si="3"/>
        <v>0.1</v>
      </c>
      <c r="E59" s="19">
        <f t="shared" ref="E59:H59" si="67">E58-$G$34*X58</f>
        <v>0.16342197834745187</v>
      </c>
      <c r="F59" s="19">
        <f t="shared" si="67"/>
        <v>0.22684395669490376</v>
      </c>
      <c r="G59" s="19">
        <f t="shared" si="67"/>
        <v>0.26296838122289434</v>
      </c>
      <c r="H59" s="19">
        <f t="shared" si="67"/>
        <v>0.32593676244578895</v>
      </c>
      <c r="I59" s="15">
        <f t="shared" si="4"/>
        <v>3.0855494586862972E-2</v>
      </c>
      <c r="J59" s="15">
        <f t="shared" si="5"/>
        <v>0.50771326169810438</v>
      </c>
      <c r="K59" s="15">
        <f t="shared" si="6"/>
        <v>4.574209530572361E-2</v>
      </c>
      <c r="L59" s="15">
        <f t="shared" si="7"/>
        <v>0.51143353032722727</v>
      </c>
      <c r="M59" s="19">
        <f t="shared" ref="M59:P59" si="68">M58-$G$34*AB58</f>
        <v>-0.64097836840363698</v>
      </c>
      <c r="N59" s="19">
        <f t="shared" si="68"/>
        <v>-0.59864371508716718</v>
      </c>
      <c r="O59" s="19">
        <f t="shared" si="68"/>
        <v>1.0734075207895204</v>
      </c>
      <c r="P59" s="19">
        <f t="shared" si="68"/>
        <v>1.1276299869359951</v>
      </c>
      <c r="Q59" s="15">
        <f t="shared" si="8"/>
        <v>-0.63159968671537636</v>
      </c>
      <c r="R59" s="15">
        <f t="shared" si="9"/>
        <v>0.34714790223829306</v>
      </c>
      <c r="S59" s="15">
        <f t="shared" si="10"/>
        <v>1.1216910186328444</v>
      </c>
      <c r="T59" s="15">
        <f t="shared" si="11"/>
        <v>0.75430224830528392</v>
      </c>
      <c r="U59" s="15">
        <f t="shared" si="12"/>
        <v>5.6834353991840801E-2</v>
      </c>
      <c r="V59" s="15">
        <f t="shared" si="13"/>
        <v>2.7776715076972016E-2</v>
      </c>
      <c r="W59" s="17">
        <f t="shared" si="14"/>
        <v>8.4611069068812814E-2</v>
      </c>
      <c r="X59" s="15">
        <f t="shared" si="15"/>
        <v>-1.1980354228093492E-3</v>
      </c>
      <c r="Y59" s="18">
        <f t="shared" si="16"/>
        <v>-2.3960708456186985E-3</v>
      </c>
      <c r="Z59" s="18">
        <f t="shared" si="17"/>
        <v>-1.187209938755242E-3</v>
      </c>
      <c r="AA59" s="18">
        <f t="shared" si="18"/>
        <v>-2.374419877510484E-3</v>
      </c>
      <c r="AB59" s="15">
        <f t="shared" si="19"/>
        <v>3.8794335603502886E-2</v>
      </c>
      <c r="AC59" s="15">
        <f t="shared" si="20"/>
        <v>3.9078601075022514E-2</v>
      </c>
      <c r="AD59" s="15">
        <f t="shared" si="21"/>
        <v>-2.2177905670496774E-2</v>
      </c>
      <c r="AE59" s="15">
        <f t="shared" si="22"/>
        <v>-2.2340414261368794E-2</v>
      </c>
    </row>
    <row r="60" spans="1:31">
      <c r="A60" s="15">
        <f t="shared" si="0"/>
        <v>0.01</v>
      </c>
      <c r="B60" s="15">
        <f t="shared" si="1"/>
        <v>0.99</v>
      </c>
      <c r="C60" s="16">
        <f t="shared" si="2"/>
        <v>0.05</v>
      </c>
      <c r="D60" s="16">
        <f t="shared" si="3"/>
        <v>0.1</v>
      </c>
      <c r="E60" s="19">
        <f t="shared" ref="E60:H60" si="69">E59-$G$34*X59</f>
        <v>0.16438040668569934</v>
      </c>
      <c r="F60" s="19">
        <f t="shared" si="69"/>
        <v>0.22876081337139872</v>
      </c>
      <c r="G60" s="19">
        <f t="shared" si="69"/>
        <v>0.26391814917389855</v>
      </c>
      <c r="H60" s="19">
        <f t="shared" si="69"/>
        <v>0.32783629834779732</v>
      </c>
      <c r="I60" s="15">
        <f t="shared" si="4"/>
        <v>3.1095101671424839E-2</v>
      </c>
      <c r="J60" s="15">
        <f t="shared" si="5"/>
        <v>0.50777314910299609</v>
      </c>
      <c r="K60" s="15">
        <f t="shared" si="6"/>
        <v>4.5979537293474662E-2</v>
      </c>
      <c r="L60" s="15">
        <f t="shared" si="7"/>
        <v>0.51149285962306901</v>
      </c>
      <c r="M60" s="19">
        <f t="shared" ref="M60:P60" si="70">M59-$G$34*AB59</f>
        <v>-0.67201383688643923</v>
      </c>
      <c r="N60" s="19">
        <f t="shared" si="70"/>
        <v>-0.62990659594718523</v>
      </c>
      <c r="O60" s="19">
        <f t="shared" si="70"/>
        <v>1.0911498453259179</v>
      </c>
      <c r="P60" s="19">
        <f t="shared" si="70"/>
        <v>1.1455023183450901</v>
      </c>
      <c r="Q60" s="15">
        <f t="shared" si="8"/>
        <v>-0.66342330825307327</v>
      </c>
      <c r="R60" s="15">
        <f t="shared" si="9"/>
        <v>0.33997103261322176</v>
      </c>
      <c r="S60" s="15">
        <f t="shared" si="10"/>
        <v>1.1399728496195736</v>
      </c>
      <c r="T60" s="15">
        <f t="shared" si="11"/>
        <v>0.75767465412630486</v>
      </c>
      <c r="U60" s="15">
        <f t="shared" si="12"/>
        <v>5.4440441181917924E-2</v>
      </c>
      <c r="V60" s="15">
        <f t="shared" si="13"/>
        <v>2.6987533167666035E-2</v>
      </c>
      <c r="W60" s="17">
        <f t="shared" si="14"/>
        <v>8.1427974349583959E-2</v>
      </c>
      <c r="X60" s="15">
        <f t="shared" si="15"/>
        <v>-1.2034768790403459E-3</v>
      </c>
      <c r="Y60" s="18">
        <f t="shared" si="16"/>
        <v>-2.4069537580806918E-3</v>
      </c>
      <c r="Z60" s="18">
        <f t="shared" si="17"/>
        <v>-1.193488367075982E-3</v>
      </c>
      <c r="AA60" s="18">
        <f t="shared" si="18"/>
        <v>-2.3869767341519639E-3</v>
      </c>
      <c r="AB60" s="15">
        <f t="shared" si="19"/>
        <v>3.7596763308928763E-2</v>
      </c>
      <c r="AC60" s="15">
        <f t="shared" si="20"/>
        <v>3.7872179754733282E-2</v>
      </c>
      <c r="AD60" s="15">
        <f t="shared" si="21"/>
        <v>-2.1659474959998679E-2</v>
      </c>
      <c r="AE60" s="15">
        <f t="shared" si="22"/>
        <v>-2.1818142225115567E-2</v>
      </c>
    </row>
    <row r="61" spans="1:31">
      <c r="A61" s="15">
        <f t="shared" si="0"/>
        <v>0.01</v>
      </c>
      <c r="B61" s="15">
        <f t="shared" si="1"/>
        <v>0.99</v>
      </c>
      <c r="C61" s="16">
        <f t="shared" si="2"/>
        <v>0.05</v>
      </c>
      <c r="D61" s="16">
        <f t="shared" si="3"/>
        <v>0.1</v>
      </c>
      <c r="E61" s="19">
        <f t="shared" ref="E61:H61" si="71">E60-$G$34*X60</f>
        <v>0.16534318818893162</v>
      </c>
      <c r="F61" s="19">
        <f t="shared" si="71"/>
        <v>0.23068637637786327</v>
      </c>
      <c r="G61" s="19">
        <f t="shared" si="71"/>
        <v>0.26487293986755933</v>
      </c>
      <c r="H61" s="19">
        <f t="shared" si="71"/>
        <v>0.32974587973511887</v>
      </c>
      <c r="I61" s="15">
        <f t="shared" si="4"/>
        <v>3.1335797047232911E-2</v>
      </c>
      <c r="J61" s="15">
        <f t="shared" si="5"/>
        <v>0.50783330829084306</v>
      </c>
      <c r="K61" s="15">
        <f t="shared" si="6"/>
        <v>4.6218234966889857E-2</v>
      </c>
      <c r="L61" s="15">
        <f t="shared" si="7"/>
        <v>0.51155250234894212</v>
      </c>
      <c r="M61" s="19">
        <f t="shared" ref="M61:P61" si="72">M60-$G$34*AB60</f>
        <v>-0.70209124753358221</v>
      </c>
      <c r="N61" s="19">
        <f t="shared" si="72"/>
        <v>-0.66020433975097181</v>
      </c>
      <c r="O61" s="19">
        <f t="shared" si="72"/>
        <v>1.1084774252939169</v>
      </c>
      <c r="P61" s="19">
        <f t="shared" si="72"/>
        <v>1.1629568321251826</v>
      </c>
      <c r="Q61" s="15">
        <f t="shared" si="8"/>
        <v>-0.6942745030182651</v>
      </c>
      <c r="R61" s="15">
        <f t="shared" si="9"/>
        <v>0.33308286431790135</v>
      </c>
      <c r="S61" s="15">
        <f t="shared" si="10"/>
        <v>1.1578352356501616</v>
      </c>
      <c r="T61" s="15">
        <f t="shared" si="11"/>
        <v>0.76093914337843582</v>
      </c>
      <c r="U61" s="15">
        <f t="shared" si="12"/>
        <v>5.2191268607929726E-2</v>
      </c>
      <c r="V61" s="15">
        <f t="shared" si="13"/>
        <v>2.623443801810239E-2</v>
      </c>
      <c r="W61" s="17">
        <f t="shared" si="14"/>
        <v>7.8425706626032113E-2</v>
      </c>
      <c r="X61" s="15">
        <f t="shared" si="15"/>
        <v>-1.2069195367263191E-3</v>
      </c>
      <c r="Y61" s="18">
        <f t="shared" si="16"/>
        <v>-2.4138390734526382E-3</v>
      </c>
      <c r="Z61" s="18">
        <f t="shared" si="17"/>
        <v>-1.1977204547344378E-3</v>
      </c>
      <c r="AA61" s="18">
        <f t="shared" si="18"/>
        <v>-2.3954409094688756E-3</v>
      </c>
      <c r="AB61" s="15">
        <f t="shared" si="19"/>
        <v>3.644678911143566E-2</v>
      </c>
      <c r="AC61" s="15">
        <f t="shared" si="20"/>
        <v>3.6713712685149752E-2</v>
      </c>
      <c r="AD61" s="15">
        <f t="shared" si="21"/>
        <v>-2.1160720919009644E-2</v>
      </c>
      <c r="AE61" s="15">
        <f t="shared" si="22"/>
        <v>-2.1315694659845879E-2</v>
      </c>
    </row>
    <row r="62" spans="1:31">
      <c r="A62" s="15">
        <f t="shared" si="0"/>
        <v>0.01</v>
      </c>
      <c r="B62" s="15">
        <f t="shared" si="1"/>
        <v>0.99</v>
      </c>
      <c r="C62" s="16">
        <f t="shared" si="2"/>
        <v>0.05</v>
      </c>
      <c r="D62" s="16">
        <f t="shared" si="3"/>
        <v>0.1</v>
      </c>
      <c r="E62" s="19">
        <f t="shared" ref="E62:H62" si="73">E61-$G$34*X61</f>
        <v>0.16630872381831269</v>
      </c>
      <c r="F62" s="19">
        <f t="shared" si="73"/>
        <v>0.23261744763662537</v>
      </c>
      <c r="G62" s="19">
        <f t="shared" si="73"/>
        <v>0.26583111623134686</v>
      </c>
      <c r="H62" s="19">
        <f t="shared" si="73"/>
        <v>0.331662232462694</v>
      </c>
      <c r="I62" s="15">
        <f t="shared" si="4"/>
        <v>3.157718095457817E-2</v>
      </c>
      <c r="J62" s="15">
        <f t="shared" si="5"/>
        <v>0.5078936393418203</v>
      </c>
      <c r="K62" s="15">
        <f t="shared" si="6"/>
        <v>4.6457779057836747E-2</v>
      </c>
      <c r="L62" s="15">
        <f t="shared" si="7"/>
        <v>0.51161235623612822</v>
      </c>
      <c r="M62" s="19">
        <f t="shared" ref="M62:P62" si="74">M61-$G$34*AB61</f>
        <v>-0.7312486788227307</v>
      </c>
      <c r="N62" s="19">
        <f t="shared" si="74"/>
        <v>-0.68957530989909166</v>
      </c>
      <c r="O62" s="19">
        <f t="shared" si="74"/>
        <v>1.1254060020291246</v>
      </c>
      <c r="P62" s="19">
        <f t="shared" si="74"/>
        <v>1.1800093878530593</v>
      </c>
      <c r="Q62" s="15">
        <f t="shared" si="8"/>
        <v>-0.72419180185090715</v>
      </c>
      <c r="R62" s="15">
        <f t="shared" si="9"/>
        <v>0.32647058832126979</v>
      </c>
      <c r="S62" s="15">
        <f t="shared" si="10"/>
        <v>1.1752939334079551</v>
      </c>
      <c r="T62" s="15">
        <f t="shared" si="11"/>
        <v>0.76410058566590744</v>
      </c>
      <c r="U62" s="15">
        <f t="shared" si="12"/>
        <v>5.0076816636205307E-2</v>
      </c>
      <c r="V62" s="15">
        <f t="shared" si="13"/>
        <v>2.5515272698243011E-2</v>
      </c>
      <c r="W62" s="17">
        <f t="shared" si="14"/>
        <v>7.5592089334448317E-2</v>
      </c>
      <c r="X62" s="15">
        <f t="shared" si="15"/>
        <v>-1.2085863311107519E-3</v>
      </c>
      <c r="Y62" s="18">
        <f t="shared" si="16"/>
        <v>-2.4171726622215037E-3</v>
      </c>
      <c r="Z62" s="18">
        <f t="shared" si="17"/>
        <v>-1.2001310364554568E-3</v>
      </c>
      <c r="AA62" s="18">
        <f t="shared" si="18"/>
        <v>-2.4002620729109136E-3</v>
      </c>
      <c r="AB62" s="15">
        <f t="shared" si="19"/>
        <v>3.534327219593246E-2</v>
      </c>
      <c r="AC62" s="15">
        <f t="shared" si="20"/>
        <v>3.5602050044746356E-2</v>
      </c>
      <c r="AD62" s="15">
        <f t="shared" si="21"/>
        <v>-2.0680701879369927E-2</v>
      </c>
      <c r="AE62" s="15">
        <f t="shared" si="22"/>
        <v>-2.0832122707487841E-2</v>
      </c>
    </row>
    <row r="63" spans="1:31">
      <c r="A63" s="15">
        <f t="shared" si="0"/>
        <v>0.01</v>
      </c>
      <c r="B63" s="15">
        <f t="shared" si="1"/>
        <v>0.99</v>
      </c>
      <c r="C63" s="16">
        <f t="shared" si="2"/>
        <v>0.05</v>
      </c>
      <c r="D63" s="16">
        <f t="shared" si="3"/>
        <v>0.1</v>
      </c>
      <c r="E63" s="19">
        <f t="shared" ref="E63:H63" si="75">E62-$G$34*X62</f>
        <v>0.16727559288320129</v>
      </c>
      <c r="F63" s="19">
        <f t="shared" si="75"/>
        <v>0.23455118576640258</v>
      </c>
      <c r="G63" s="19">
        <f t="shared" si="75"/>
        <v>0.26679122106051123</v>
      </c>
      <c r="H63" s="19">
        <f t="shared" si="75"/>
        <v>0.33358244212102273</v>
      </c>
      <c r="I63" s="15">
        <f t="shared" si="4"/>
        <v>3.1818898220800328E-2</v>
      </c>
      <c r="J63" s="15">
        <f t="shared" si="5"/>
        <v>0.50795405348151756</v>
      </c>
      <c r="K63" s="15">
        <f t="shared" si="6"/>
        <v>4.6697805265127838E-2</v>
      </c>
      <c r="L63" s="15">
        <f t="shared" si="7"/>
        <v>0.51167233025372916</v>
      </c>
      <c r="M63" s="19">
        <f t="shared" ref="M63:P63" si="76">M62-$G$34*AB62</f>
        <v>-0.7595232965794767</v>
      </c>
      <c r="N63" s="19">
        <f t="shared" si="76"/>
        <v>-0.71805694993488878</v>
      </c>
      <c r="O63" s="19">
        <f t="shared" si="76"/>
        <v>1.1419505635326206</v>
      </c>
      <c r="P63" s="19">
        <f t="shared" si="76"/>
        <v>1.1966750860190496</v>
      </c>
      <c r="Q63" s="15">
        <f t="shared" si="8"/>
        <v>-0.75321281003925988</v>
      </c>
      <c r="R63" s="15">
        <f t="shared" si="9"/>
        <v>0.32012164896954121</v>
      </c>
      <c r="S63" s="15">
        <f t="shared" si="10"/>
        <v>1.1923639474418468</v>
      </c>
      <c r="T63" s="15">
        <f t="shared" si="11"/>
        <v>0.76716358772439774</v>
      </c>
      <c r="U63" s="15">
        <f t="shared" si="12"/>
        <v>4.8087718579793666E-2</v>
      </c>
      <c r="V63" s="15">
        <f t="shared" si="13"/>
        <v>2.4828033317931087E-2</v>
      </c>
      <c r="W63" s="17">
        <f t="shared" si="14"/>
        <v>7.2915751897724757E-2</v>
      </c>
      <c r="X63" s="15">
        <f t="shared" si="15"/>
        <v>-1.2086796069558465E-3</v>
      </c>
      <c r="Y63" s="18">
        <f t="shared" si="16"/>
        <v>-2.417359213911693E-3</v>
      </c>
      <c r="Z63" s="18">
        <f t="shared" si="17"/>
        <v>-1.2009244695542708E-3</v>
      </c>
      <c r="AA63" s="18">
        <f t="shared" si="18"/>
        <v>-2.4018489391085416E-3</v>
      </c>
      <c r="AB63" s="15">
        <f t="shared" si="19"/>
        <v>3.4284890961681767E-2</v>
      </c>
      <c r="AC63" s="15">
        <f t="shared" si="20"/>
        <v>3.4535859947610464E-2</v>
      </c>
      <c r="AD63" s="15">
        <f t="shared" si="21"/>
        <v>-2.0218524944144264E-2</v>
      </c>
      <c r="AE63" s="15">
        <f t="shared" si="22"/>
        <v>-2.036652666034856E-2</v>
      </c>
    </row>
    <row r="64" spans="1:31">
      <c r="A64" s="15">
        <f t="shared" si="0"/>
        <v>0.01</v>
      </c>
      <c r="B64" s="15">
        <f t="shared" si="1"/>
        <v>0.99</v>
      </c>
      <c r="C64" s="16">
        <f t="shared" si="2"/>
        <v>0.05</v>
      </c>
      <c r="D64" s="16">
        <f t="shared" si="3"/>
        <v>0.1</v>
      </c>
      <c r="E64" s="19">
        <f t="shared" ref="E64:H64" si="77">E63-$G$34*X63</f>
        <v>0.16824253656876598</v>
      </c>
      <c r="F64" s="19">
        <f t="shared" si="77"/>
        <v>0.23648507313753192</v>
      </c>
      <c r="G64" s="19">
        <f t="shared" si="77"/>
        <v>0.26775196063615464</v>
      </c>
      <c r="H64" s="19">
        <f t="shared" si="77"/>
        <v>0.33550392127230955</v>
      </c>
      <c r="I64" s="15">
        <f t="shared" si="4"/>
        <v>3.2060634142191492E-2</v>
      </c>
      <c r="J64" s="15">
        <f t="shared" si="5"/>
        <v>0.50801447205150108</v>
      </c>
      <c r="K64" s="15">
        <f t="shared" si="6"/>
        <v>4.6937990159038684E-2</v>
      </c>
      <c r="L64" s="15">
        <f t="shared" si="7"/>
        <v>0.51173234358508901</v>
      </c>
      <c r="M64" s="19">
        <f t="shared" ref="M64:P64" si="78">M63-$G$34*AB63</f>
        <v>-0.78695120934882212</v>
      </c>
      <c r="N64" s="19">
        <f t="shared" si="78"/>
        <v>-0.74568563789297715</v>
      </c>
      <c r="O64" s="19">
        <f t="shared" si="78"/>
        <v>1.1581253834879359</v>
      </c>
      <c r="P64" s="19">
        <f t="shared" si="78"/>
        <v>1.2129683073473285</v>
      </c>
      <c r="Q64" s="15">
        <f t="shared" si="8"/>
        <v>-0.78137406220434746</v>
      </c>
      <c r="R64" s="15">
        <f t="shared" si="9"/>
        <v>0.31402381978091631</v>
      </c>
      <c r="S64" s="15">
        <f t="shared" si="10"/>
        <v>1.209059569875353</v>
      </c>
      <c r="T64" s="15">
        <f t="shared" si="11"/>
        <v>0.77013250847507297</v>
      </c>
      <c r="U64" s="15">
        <f t="shared" si="12"/>
        <v>4.621524149708954E-2</v>
      </c>
      <c r="V64" s="15">
        <f t="shared" si="13"/>
        <v>2.4170856914731927E-2</v>
      </c>
      <c r="W64" s="17">
        <f t="shared" si="14"/>
        <v>7.0386098411821474E-2</v>
      </c>
      <c r="X64" s="15">
        <f t="shared" si="15"/>
        <v>-1.2073824276000206E-3</v>
      </c>
      <c r="Y64" s="18">
        <f t="shared" si="16"/>
        <v>-2.4147648552000412E-3</v>
      </c>
      <c r="Z64" s="18">
        <f t="shared" si="17"/>
        <v>-1.2002858919365261E-3</v>
      </c>
      <c r="AA64" s="18">
        <f t="shared" si="18"/>
        <v>-2.4005717838730522E-3</v>
      </c>
      <c r="AB64" s="15">
        <f t="shared" si="19"/>
        <v>3.3270193232113207E-2</v>
      </c>
      <c r="AC64" s="15">
        <f t="shared" si="20"/>
        <v>3.351367902068756E-2</v>
      </c>
      <c r="AD64" s="15">
        <f t="shared" si="21"/>
        <v>-1.9773343845255337E-2</v>
      </c>
      <c r="AE64" s="15">
        <f t="shared" si="22"/>
        <v>-1.9918053801861985E-2</v>
      </c>
    </row>
    <row r="65" spans="1:31">
      <c r="A65" s="15">
        <f t="shared" si="0"/>
        <v>0.01</v>
      </c>
      <c r="B65" s="15">
        <f t="shared" si="1"/>
        <v>0.99</v>
      </c>
      <c r="C65" s="16">
        <f t="shared" si="2"/>
        <v>0.05</v>
      </c>
      <c r="D65" s="16">
        <f t="shared" si="3"/>
        <v>0.1</v>
      </c>
      <c r="E65" s="19">
        <f t="shared" ref="E65:H65" si="79">E64-$G$34*X64</f>
        <v>0.16920844251084599</v>
      </c>
      <c r="F65" s="19">
        <f t="shared" si="79"/>
        <v>0.23841688502169195</v>
      </c>
      <c r="G65" s="19">
        <f t="shared" si="79"/>
        <v>0.26871218934970387</v>
      </c>
      <c r="H65" s="19">
        <f t="shared" si="79"/>
        <v>0.337424378699408</v>
      </c>
      <c r="I65" s="15">
        <f t="shared" si="4"/>
        <v>3.2302110627711496E-2</v>
      </c>
      <c r="J65" s="15">
        <f t="shared" si="5"/>
        <v>0.50807482554532502</v>
      </c>
      <c r="K65" s="15">
        <f t="shared" si="6"/>
        <v>4.7178047337425991E-2</v>
      </c>
      <c r="L65" s="15">
        <f t="shared" si="7"/>
        <v>0.51179232466710189</v>
      </c>
      <c r="M65" s="19">
        <f t="shared" ref="M65:P65" si="80">M64-$G$34*AB64</f>
        <v>-0.81356736393451268</v>
      </c>
      <c r="N65" s="19">
        <f t="shared" si="80"/>
        <v>-0.77249658110952724</v>
      </c>
      <c r="O65" s="19">
        <f t="shared" si="80"/>
        <v>1.1739440585641403</v>
      </c>
      <c r="P65" s="19">
        <f t="shared" si="80"/>
        <v>1.2289027503888181</v>
      </c>
      <c r="Q65" s="15">
        <f t="shared" si="8"/>
        <v>-0.80871091754383084</v>
      </c>
      <c r="R65" s="15">
        <f t="shared" si="9"/>
        <v>0.30816525936146016</v>
      </c>
      <c r="S65" s="15">
        <f t="shared" si="10"/>
        <v>1.2253944181662351</v>
      </c>
      <c r="T65" s="15">
        <f t="shared" si="11"/>
        <v>0.77301147332803244</v>
      </c>
      <c r="U65" s="15">
        <f t="shared" si="12"/>
        <v>4.4451260945043404E-2</v>
      </c>
      <c r="V65" s="15">
        <f t="shared" si="13"/>
        <v>2.3542010353635588E-2</v>
      </c>
      <c r="W65" s="17">
        <f t="shared" si="14"/>
        <v>6.7993271298678992E-2</v>
      </c>
      <c r="X65" s="15">
        <f t="shared" si="15"/>
        <v>-1.2048599535984634E-3</v>
      </c>
      <c r="Y65" s="18">
        <f t="shared" si="16"/>
        <v>-2.4097199071969268E-3</v>
      </c>
      <c r="Z65" s="18">
        <f t="shared" si="17"/>
        <v>-1.1983825601429837E-3</v>
      </c>
      <c r="AA65" s="18">
        <f t="shared" si="18"/>
        <v>-2.3967651202859673E-3</v>
      </c>
      <c r="AB65" s="15">
        <f t="shared" si="19"/>
        <v>3.2297637883491777E-2</v>
      </c>
      <c r="AC65" s="15">
        <f t="shared" si="20"/>
        <v>3.2533954336168763E-2</v>
      </c>
      <c r="AD65" s="15">
        <f t="shared" si="21"/>
        <v>-1.9344356782873842E-2</v>
      </c>
      <c r="AE65" s="15">
        <f t="shared" si="22"/>
        <v>-1.9485896228908169E-2</v>
      </c>
    </row>
    <row r="66" spans="1:31">
      <c r="A66" s="15">
        <f t="shared" si="0"/>
        <v>0.01</v>
      </c>
      <c r="B66" s="15">
        <f t="shared" si="1"/>
        <v>0.99</v>
      </c>
      <c r="C66" s="16">
        <f t="shared" si="2"/>
        <v>0.05</v>
      </c>
      <c r="D66" s="16">
        <f t="shared" si="3"/>
        <v>0.1</v>
      </c>
      <c r="E66" s="19">
        <f t="shared" ref="E66:H66" si="81">E65-$G$34*X65</f>
        <v>0.17017233047372476</v>
      </c>
      <c r="F66" s="19">
        <f t="shared" si="81"/>
        <v>0.2403446609474495</v>
      </c>
      <c r="G66" s="19">
        <f t="shared" si="81"/>
        <v>0.26967089539781824</v>
      </c>
      <c r="H66" s="19">
        <f t="shared" si="81"/>
        <v>0.33934179079563676</v>
      </c>
      <c r="I66" s="15">
        <f t="shared" si="4"/>
        <v>3.2543082618431189E-2</v>
      </c>
      <c r="J66" s="15">
        <f t="shared" si="5"/>
        <v>0.5081350527134727</v>
      </c>
      <c r="K66" s="15">
        <f t="shared" si="6"/>
        <v>4.7417723849454592E-2</v>
      </c>
      <c r="L66" s="15">
        <f t="shared" si="7"/>
        <v>0.51185221029640782</v>
      </c>
      <c r="M66" s="19">
        <f t="shared" ref="M66:P66" si="82">M65-$G$34*AB65</f>
        <v>-0.83940547424130607</v>
      </c>
      <c r="N66" s="19">
        <f t="shared" si="82"/>
        <v>-0.7985237445784622</v>
      </c>
      <c r="O66" s="19">
        <f t="shared" si="82"/>
        <v>1.1894195439904394</v>
      </c>
      <c r="P66" s="19">
        <f t="shared" si="82"/>
        <v>1.2444914673719447</v>
      </c>
      <c r="Q66" s="15">
        <f t="shared" si="8"/>
        <v>-0.83525748853823367</v>
      </c>
      <c r="R66" s="15">
        <f t="shared" si="9"/>
        <v>0.30253455085570874</v>
      </c>
      <c r="S66" s="15">
        <f t="shared" si="10"/>
        <v>1.2413814709533664</v>
      </c>
      <c r="T66" s="15">
        <f t="shared" si="11"/>
        <v>0.77580438773948623</v>
      </c>
      <c r="U66" s="15">
        <f t="shared" si="12"/>
        <v>4.2788231722175621E-2</v>
      </c>
      <c r="V66" s="15">
        <f t="shared" si="13"/>
        <v>2.2939880155828176E-2</v>
      </c>
      <c r="W66" s="17">
        <f t="shared" si="14"/>
        <v>6.57281118780038E-2</v>
      </c>
      <c r="X66" s="15">
        <f t="shared" si="15"/>
        <v>-1.2012608384411889E-3</v>
      </c>
      <c r="Y66" s="18">
        <f t="shared" si="16"/>
        <v>-2.4025216768823777E-3</v>
      </c>
      <c r="Z66" s="18">
        <f t="shared" si="17"/>
        <v>-1.1953652133028473E-3</v>
      </c>
      <c r="AA66" s="18">
        <f t="shared" si="18"/>
        <v>-2.3907304266056945E-3</v>
      </c>
      <c r="AB66" s="15">
        <f t="shared" si="19"/>
        <v>3.1365628989785455E-2</v>
      </c>
      <c r="AC66" s="15">
        <f t="shared" si="20"/>
        <v>3.1595077804663127E-2</v>
      </c>
      <c r="AD66" s="15">
        <f t="shared" si="21"/>
        <v>-1.8930804275509895E-2</v>
      </c>
      <c r="AE66" s="15">
        <f t="shared" si="22"/>
        <v>-1.9069288684896726E-2</v>
      </c>
    </row>
    <row r="67" spans="1:31">
      <c r="A67" s="15">
        <f t="shared" si="0"/>
        <v>0.01</v>
      </c>
      <c r="B67" s="15">
        <f t="shared" si="1"/>
        <v>0.99</v>
      </c>
      <c r="C67" s="16">
        <f t="shared" si="2"/>
        <v>0.05</v>
      </c>
      <c r="D67" s="16">
        <f t="shared" si="3"/>
        <v>0.1</v>
      </c>
      <c r="E67" s="19">
        <f t="shared" ref="E67:H67" si="83">E66-$G$34*X66</f>
        <v>0.1711333391444777</v>
      </c>
      <c r="F67" s="19">
        <f t="shared" si="83"/>
        <v>0.2422666782889554</v>
      </c>
      <c r="G67" s="19">
        <f t="shared" si="83"/>
        <v>0.27062718756846055</v>
      </c>
      <c r="H67" s="19">
        <f t="shared" si="83"/>
        <v>0.34125437513692131</v>
      </c>
      <c r="I67" s="15">
        <f t="shared" si="4"/>
        <v>3.2783334786119431E-2</v>
      </c>
      <c r="J67" s="15">
        <f t="shared" si="5"/>
        <v>0.50819509973807808</v>
      </c>
      <c r="K67" s="15">
        <f t="shared" si="6"/>
        <v>4.7656796892115161E-2</v>
      </c>
      <c r="L67" s="15">
        <f t="shared" si="7"/>
        <v>0.511911944803769</v>
      </c>
      <c r="M67" s="19">
        <f t="shared" ref="M67:P67" si="84">M66-$G$34*AB66</f>
        <v>-0.86449797743313439</v>
      </c>
      <c r="N67" s="19">
        <f t="shared" si="84"/>
        <v>-0.82379980682219267</v>
      </c>
      <c r="O67" s="19">
        <f t="shared" si="84"/>
        <v>1.2045641874108473</v>
      </c>
      <c r="P67" s="19">
        <f t="shared" si="84"/>
        <v>1.2597468983198621</v>
      </c>
      <c r="Q67" s="15">
        <f t="shared" si="8"/>
        <v>-0.86104659710431641</v>
      </c>
      <c r="R67" s="15">
        <f t="shared" si="9"/>
        <v>0.29712072791522587</v>
      </c>
      <c r="S67" s="15">
        <f t="shared" si="10"/>
        <v>1.257033102041609</v>
      </c>
      <c r="T67" s="15">
        <f t="shared" si="11"/>
        <v>0.77851495003551485</v>
      </c>
      <c r="U67" s="15">
        <f t="shared" si="12"/>
        <v>4.1219156199284582E-2</v>
      </c>
      <c r="V67" s="15">
        <f t="shared" si="13"/>
        <v>2.2362963179240389E-2</v>
      </c>
      <c r="W67" s="17">
        <f t="shared" si="14"/>
        <v>6.3582119378524968E-2</v>
      </c>
      <c r="X67" s="15">
        <f t="shared" si="15"/>
        <v>-1.19671860305852E-3</v>
      </c>
      <c r="Y67" s="18">
        <f t="shared" si="16"/>
        <v>-2.3934372061170401E-3</v>
      </c>
      <c r="Z67" s="18">
        <f t="shared" si="17"/>
        <v>-1.1913694232448427E-3</v>
      </c>
      <c r="AA67" s="18">
        <f t="shared" si="18"/>
        <v>-2.3827388464896853E-3</v>
      </c>
      <c r="AB67" s="15">
        <f t="shared" si="19"/>
        <v>3.04725435189101E-2</v>
      </c>
      <c r="AC67" s="15">
        <f t="shared" si="20"/>
        <v>3.0695414072120251E-2</v>
      </c>
      <c r="AD67" s="15">
        <f t="shared" si="21"/>
        <v>-1.8531967042965801E-2</v>
      </c>
      <c r="AE67" s="15">
        <f t="shared" si="22"/>
        <v>-1.8667506425963973E-2</v>
      </c>
    </row>
    <row r="68" spans="1:31">
      <c r="A68" s="15">
        <f t="shared" si="0"/>
        <v>0.01</v>
      </c>
      <c r="B68" s="15">
        <f t="shared" si="1"/>
        <v>0.99</v>
      </c>
      <c r="C68" s="16">
        <f t="shared" si="2"/>
        <v>0.05</v>
      </c>
      <c r="D68" s="16">
        <f t="shared" si="3"/>
        <v>0.1</v>
      </c>
      <c r="E68" s="19">
        <f t="shared" ref="E68:H68" si="85">E67-$G$34*X67</f>
        <v>0.17209071402692452</v>
      </c>
      <c r="F68" s="19">
        <f t="shared" si="85"/>
        <v>0.24418142805384904</v>
      </c>
      <c r="G68" s="19">
        <f t="shared" si="85"/>
        <v>0.2715802831070564</v>
      </c>
      <c r="H68" s="19">
        <f t="shared" si="85"/>
        <v>0.34316056621411306</v>
      </c>
      <c r="I68" s="15">
        <f t="shared" si="4"/>
        <v>3.3022678506731129E-2</v>
      </c>
      <c r="J68" s="15">
        <f t="shared" si="5"/>
        <v>0.50825491947636947</v>
      </c>
      <c r="K68" s="15">
        <f t="shared" si="6"/>
        <v>4.789507077676413E-2</v>
      </c>
      <c r="L68" s="15">
        <f t="shared" si="7"/>
        <v>0.51197147929593567</v>
      </c>
      <c r="M68" s="19">
        <f t="shared" ref="M68:P68" si="86">M67-$G$34*AB67</f>
        <v>-0.88887601224826251</v>
      </c>
      <c r="N68" s="19">
        <f t="shared" si="86"/>
        <v>-0.84835613807988886</v>
      </c>
      <c r="O68" s="19">
        <f t="shared" si="86"/>
        <v>1.2193897610452198</v>
      </c>
      <c r="P68" s="19">
        <f t="shared" si="86"/>
        <v>1.2746809034606332</v>
      </c>
      <c r="Q68" s="15">
        <f t="shared" si="8"/>
        <v>-0.8861097530122648</v>
      </c>
      <c r="R68" s="15">
        <f t="shared" si="9"/>
        <v>0.29191328975595338</v>
      </c>
      <c r="S68" s="15">
        <f t="shared" si="10"/>
        <v>1.2723611125853678</v>
      </c>
      <c r="T68" s="15">
        <f t="shared" si="11"/>
        <v>0.78114666352154072</v>
      </c>
      <c r="U68" s="15">
        <f t="shared" si="12"/>
        <v>3.9737551470512063E-2</v>
      </c>
      <c r="V68" s="15">
        <f t="shared" si="13"/>
        <v>2.1809858079092262E-2</v>
      </c>
      <c r="W68" s="17">
        <f t="shared" si="14"/>
        <v>6.1547409549604325E-2</v>
      </c>
      <c r="X68" s="15">
        <f t="shared" si="15"/>
        <v>-1.1913529622113344E-3</v>
      </c>
      <c r="Y68" s="18">
        <f t="shared" si="16"/>
        <v>-2.3827059244226688E-3</v>
      </c>
      <c r="Z68" s="18">
        <f t="shared" si="17"/>
        <v>-1.186516902579933E-3</v>
      </c>
      <c r="AA68" s="18">
        <f t="shared" si="18"/>
        <v>-2.3730338051598659E-3</v>
      </c>
      <c r="AB68" s="15">
        <f t="shared" si="19"/>
        <v>2.961675353003743E-2</v>
      </c>
      <c r="AC68" s="15">
        <f t="shared" si="20"/>
        <v>2.9833322877303434E-2</v>
      </c>
      <c r="AD68" s="15">
        <f t="shared" si="21"/>
        <v>-1.8147163938822656E-2</v>
      </c>
      <c r="AE68" s="15">
        <f t="shared" si="22"/>
        <v>-1.8279863137098187E-2</v>
      </c>
    </row>
    <row r="69" spans="1:31">
      <c r="A69" s="15">
        <f t="shared" si="0"/>
        <v>0.01</v>
      </c>
      <c r="B69" s="15">
        <f t="shared" si="1"/>
        <v>0.99</v>
      </c>
      <c r="C69" s="16">
        <f t="shared" si="2"/>
        <v>0.05</v>
      </c>
      <c r="D69" s="16">
        <f t="shared" si="3"/>
        <v>0.1</v>
      </c>
      <c r="E69" s="19">
        <f t="shared" ref="E69:H69" si="87">E68-$G$34*X68</f>
        <v>0.17304379639669359</v>
      </c>
      <c r="F69" s="19">
        <f t="shared" si="87"/>
        <v>0.24608759279338718</v>
      </c>
      <c r="G69" s="19">
        <f t="shared" si="87"/>
        <v>0.27252949662912035</v>
      </c>
      <c r="H69" s="19">
        <f t="shared" si="87"/>
        <v>0.34505899325824096</v>
      </c>
      <c r="I69" s="15">
        <f t="shared" si="4"/>
        <v>3.3260949099173404E-2</v>
      </c>
      <c r="J69" s="15">
        <f t="shared" si="5"/>
        <v>0.50831447077042791</v>
      </c>
      <c r="K69" s="15">
        <f t="shared" si="6"/>
        <v>4.8132374157280111E-2</v>
      </c>
      <c r="L69" s="15">
        <f t="shared" si="7"/>
        <v>0.51203077096290006</v>
      </c>
      <c r="M69" s="19">
        <f t="shared" ref="M69:P69" si="88">M68-$G$34*AB68</f>
        <v>-0.9125694150722925</v>
      </c>
      <c r="N69" s="19">
        <f t="shared" si="88"/>
        <v>-0.87222279638173161</v>
      </c>
      <c r="O69" s="19">
        <f t="shared" si="88"/>
        <v>1.2339074921962778</v>
      </c>
      <c r="P69" s="19">
        <f t="shared" si="88"/>
        <v>1.2893047939703117</v>
      </c>
      <c r="Q69" s="15">
        <f t="shared" si="8"/>
        <v>-0.91047715014650588</v>
      </c>
      <c r="R69" s="15">
        <f t="shared" si="9"/>
        <v>0.28690220749343359</v>
      </c>
      <c r="S69" s="15">
        <f t="shared" si="10"/>
        <v>1.2873767615381986</v>
      </c>
      <c r="T69" s="15">
        <f t="shared" si="11"/>
        <v>0.78370284790114786</v>
      </c>
      <c r="U69" s="15">
        <f t="shared" si="12"/>
        <v>3.8337416257368272E-2</v>
      </c>
      <c r="V69" s="15">
        <f t="shared" si="13"/>
        <v>2.1279257482048466E-2</v>
      </c>
      <c r="W69" s="17">
        <f t="shared" si="14"/>
        <v>5.9616673739416738E-2</v>
      </c>
      <c r="X69" s="15">
        <f t="shared" si="15"/>
        <v>-1.185271084806108E-3</v>
      </c>
      <c r="Y69" s="18">
        <f t="shared" si="16"/>
        <v>-2.370542169612216E-3</v>
      </c>
      <c r="Z69" s="18">
        <f t="shared" si="17"/>
        <v>-1.180916751685716E-3</v>
      </c>
      <c r="AA69" s="18">
        <f t="shared" si="18"/>
        <v>-2.361833503371432E-3</v>
      </c>
      <c r="AB69" s="15">
        <f t="shared" si="19"/>
        <v>2.8796643724993121E-2</v>
      </c>
      <c r="AC69" s="15">
        <f t="shared" si="20"/>
        <v>2.9007176729209081E-2</v>
      </c>
      <c r="AD69" s="15">
        <f t="shared" si="21"/>
        <v>-1.7775749944710154E-2</v>
      </c>
      <c r="AE69" s="15">
        <f t="shared" si="22"/>
        <v>-1.790570891054628E-2</v>
      </c>
    </row>
    <row r="70" spans="1:31">
      <c r="A70" s="15">
        <f t="shared" si="0"/>
        <v>0.01</v>
      </c>
      <c r="B70" s="15">
        <f t="shared" si="1"/>
        <v>0.99</v>
      </c>
      <c r="C70" s="16">
        <f t="shared" si="2"/>
        <v>0.05</v>
      </c>
      <c r="D70" s="16">
        <f t="shared" si="3"/>
        <v>0.1</v>
      </c>
      <c r="E70" s="19">
        <f t="shared" ref="E70:H70" si="89">E69-$G$34*X69</f>
        <v>0.17399201326453848</v>
      </c>
      <c r="F70" s="19">
        <f t="shared" si="89"/>
        <v>0.24798402652907695</v>
      </c>
      <c r="G70" s="19">
        <f t="shared" si="89"/>
        <v>0.27347423003046895</v>
      </c>
      <c r="H70" s="19">
        <f t="shared" si="89"/>
        <v>0.3469484600609381</v>
      </c>
      <c r="I70" s="15">
        <f t="shared" si="4"/>
        <v>3.3498003316134624E-2</v>
      </c>
      <c r="J70" s="15">
        <f t="shared" si="5"/>
        <v>0.50837371781995744</v>
      </c>
      <c r="K70" s="15">
        <f t="shared" si="6"/>
        <v>4.836855750761726E-2</v>
      </c>
      <c r="L70" s="15">
        <f t="shared" si="7"/>
        <v>0.51208978244748249</v>
      </c>
      <c r="M70" s="19">
        <f t="shared" ref="M70:P70" si="90">M69-$G$34*AB69</f>
        <v>-0.93560673005228701</v>
      </c>
      <c r="N70" s="19">
        <f t="shared" si="90"/>
        <v>-0.8954285377650989</v>
      </c>
      <c r="O70" s="19">
        <f t="shared" si="90"/>
        <v>1.2481280921520459</v>
      </c>
      <c r="P70" s="19">
        <f t="shared" si="90"/>
        <v>1.3036293610987488</v>
      </c>
      <c r="Q70" s="15">
        <f t="shared" si="8"/>
        <v>-0.93417767687545128</v>
      </c>
      <c r="R70" s="15">
        <f t="shared" si="9"/>
        <v>0.28207792360043832</v>
      </c>
      <c r="S70" s="15">
        <f t="shared" si="10"/>
        <v>1.3020907944400748</v>
      </c>
      <c r="T70" s="15">
        <f t="shared" si="11"/>
        <v>0.78618665003097865</v>
      </c>
      <c r="U70" s="15">
        <f t="shared" si="12"/>
        <v>3.7013198255362971E-2</v>
      </c>
      <c r="V70" s="15">
        <f t="shared" si="13"/>
        <v>2.0769940812797386E-2</v>
      </c>
      <c r="W70" s="17">
        <f t="shared" si="14"/>
        <v>5.7783139068160357E-2</v>
      </c>
      <c r="X70" s="15">
        <f t="shared" si="15"/>
        <v>-1.1785687770624758E-3</v>
      </c>
      <c r="Y70" s="18">
        <f t="shared" si="16"/>
        <v>-2.3571375541249517E-3</v>
      </c>
      <c r="Z70" s="18">
        <f t="shared" si="17"/>
        <v>-1.1746666325727186E-3</v>
      </c>
      <c r="AA70" s="18">
        <f t="shared" si="18"/>
        <v>-2.3493332651454372E-3</v>
      </c>
      <c r="AB70" s="15">
        <f t="shared" si="19"/>
        <v>2.8010625107333709E-2</v>
      </c>
      <c r="AC70" s="15">
        <f t="shared" si="20"/>
        <v>2.8215374663629795E-2</v>
      </c>
      <c r="AD70" s="15">
        <f t="shared" si="21"/>
        <v>-1.7417114235061704E-2</v>
      </c>
      <c r="AE70" s="15">
        <f t="shared" si="22"/>
        <v>-1.754442829527714E-2</v>
      </c>
    </row>
    <row r="71" spans="1:31">
      <c r="A71" s="15">
        <f t="shared" si="0"/>
        <v>0.01</v>
      </c>
      <c r="B71" s="15">
        <f t="shared" si="1"/>
        <v>0.99</v>
      </c>
      <c r="C71" s="16">
        <f t="shared" si="2"/>
        <v>0.05</v>
      </c>
      <c r="D71" s="16">
        <f t="shared" si="3"/>
        <v>0.1</v>
      </c>
      <c r="E71" s="19">
        <f t="shared" ref="E71:H71" si="91">E70-$G$34*X70</f>
        <v>0.17493486828618846</v>
      </c>
      <c r="F71" s="19">
        <f t="shared" si="91"/>
        <v>0.2498697365723769</v>
      </c>
      <c r="G71" s="19">
        <f t="shared" si="91"/>
        <v>0.27441396333652712</v>
      </c>
      <c r="H71" s="19">
        <f t="shared" si="91"/>
        <v>0.34882792667305446</v>
      </c>
      <c r="I71" s="15">
        <f t="shared" si="4"/>
        <v>3.3733717071547112E-2</v>
      </c>
      <c r="J71" s="15">
        <f t="shared" si="5"/>
        <v>0.50843262961420943</v>
      </c>
      <c r="K71" s="15">
        <f t="shared" si="6"/>
        <v>4.8603490834131804E-2</v>
      </c>
      <c r="L71" s="15">
        <f t="shared" si="7"/>
        <v>0.51214848127359724</v>
      </c>
      <c r="M71" s="19">
        <f t="shared" ref="M71:P71" si="92">M70-$G$34*AB70</f>
        <v>-0.95801523013815393</v>
      </c>
      <c r="N71" s="19">
        <f t="shared" si="92"/>
        <v>-0.9180008374960027</v>
      </c>
      <c r="O71" s="19">
        <f t="shared" si="92"/>
        <v>1.2620617835400953</v>
      </c>
      <c r="P71" s="19">
        <f t="shared" si="92"/>
        <v>1.3176649037349706</v>
      </c>
      <c r="Q71" s="15">
        <f t="shared" si="8"/>
        <v>-0.95723893740107169</v>
      </c>
      <c r="R71" s="15">
        <f t="shared" si="9"/>
        <v>0.27743134602659925</v>
      </c>
      <c r="S71" s="15">
        <f t="shared" si="10"/>
        <v>1.3165134706162758</v>
      </c>
      <c r="T71" s="15">
        <f t="shared" si="11"/>
        <v>0.78860105404045699</v>
      </c>
      <c r="U71" s="15">
        <f t="shared" si="12"/>
        <v>3.5759762418799329E-2</v>
      </c>
      <c r="V71" s="15">
        <f t="shared" si="13"/>
        <v>2.0280767716807459E-2</v>
      </c>
      <c r="W71" s="17">
        <f t="shared" si="14"/>
        <v>5.6040530135606788E-2</v>
      </c>
      <c r="X71" s="15">
        <f t="shared" si="15"/>
        <v>-1.1713315826597645E-3</v>
      </c>
      <c r="Y71" s="18">
        <f t="shared" si="16"/>
        <v>-2.3426631653195289E-3</v>
      </c>
      <c r="Z71" s="18">
        <f t="shared" si="17"/>
        <v>-1.1678538629591856E-3</v>
      </c>
      <c r="AA71" s="18">
        <f t="shared" si="18"/>
        <v>-2.3357077259183712E-3</v>
      </c>
      <c r="AB71" s="15">
        <f t="shared" si="19"/>
        <v>2.7257145405975968E-2</v>
      </c>
      <c r="AC71" s="15">
        <f t="shared" si="20"/>
        <v>2.7456352740611086E-2</v>
      </c>
      <c r="AD71" s="15">
        <f t="shared" si="21"/>
        <v>-1.7070678318219703E-2</v>
      </c>
      <c r="AE71" s="15">
        <f t="shared" si="22"/>
        <v>-1.7195438423415477E-2</v>
      </c>
    </row>
    <row r="72" spans="1:31">
      <c r="A72" s="15">
        <f t="shared" si="0"/>
        <v>0.01</v>
      </c>
      <c r="B72" s="15">
        <f t="shared" si="1"/>
        <v>0.99</v>
      </c>
      <c r="C72" s="16">
        <f t="shared" si="2"/>
        <v>0.05</v>
      </c>
      <c r="D72" s="16">
        <f t="shared" si="3"/>
        <v>0.1</v>
      </c>
      <c r="E72" s="19">
        <f t="shared" ref="E72:H72" si="93">E71-$G$34*X71</f>
        <v>0.17587193355231626</v>
      </c>
      <c r="F72" s="19">
        <f t="shared" si="93"/>
        <v>0.25174386710463253</v>
      </c>
      <c r="G72" s="19">
        <f t="shared" si="93"/>
        <v>0.27534824642689448</v>
      </c>
      <c r="H72" s="19">
        <f t="shared" si="93"/>
        <v>0.35069649285378918</v>
      </c>
      <c r="I72" s="15">
        <f t="shared" si="4"/>
        <v>3.3967983388079069E-2</v>
      </c>
      <c r="J72" s="15">
        <f t="shared" si="5"/>
        <v>0.50849117941891031</v>
      </c>
      <c r="K72" s="15">
        <f t="shared" si="6"/>
        <v>4.8837061606723645E-2</v>
      </c>
      <c r="L72" s="15">
        <f t="shared" si="7"/>
        <v>0.51220683932920508</v>
      </c>
      <c r="M72" s="19">
        <f t="shared" ref="M72:P72" si="94">M71-$G$34*AB71</f>
        <v>-0.97982094646293472</v>
      </c>
      <c r="N72" s="19">
        <f t="shared" si="94"/>
        <v>-0.93996591968849152</v>
      </c>
      <c r="O72" s="19">
        <f t="shared" si="94"/>
        <v>1.2757183261946712</v>
      </c>
      <c r="P72" s="19">
        <f t="shared" si="94"/>
        <v>1.331421254473703</v>
      </c>
      <c r="Q72" s="15">
        <f t="shared" si="8"/>
        <v>-0.97968728148710227</v>
      </c>
      <c r="R72" s="15">
        <f t="shared" si="9"/>
        <v>0.27295383825392283</v>
      </c>
      <c r="S72" s="15">
        <f t="shared" si="10"/>
        <v>1.330654588862747</v>
      </c>
      <c r="T72" s="15">
        <f t="shared" si="11"/>
        <v>0.79094889084622533</v>
      </c>
      <c r="U72" s="15">
        <f t="shared" si="12"/>
        <v>3.4572360526235101E-2</v>
      </c>
      <c r="V72" s="15">
        <f t="shared" si="13"/>
        <v>1.9810672027673958E-2</v>
      </c>
      <c r="W72" s="17">
        <f t="shared" si="14"/>
        <v>5.4383032553909055E-2</v>
      </c>
      <c r="X72" s="15">
        <f t="shared" si="15"/>
        <v>-1.1636357978266165E-3</v>
      </c>
      <c r="Y72" s="18">
        <f t="shared" si="16"/>
        <v>-2.327271595653233E-3</v>
      </c>
      <c r="Z72" s="18">
        <f t="shared" si="17"/>
        <v>-1.1605564278497368E-3</v>
      </c>
      <c r="AA72" s="18">
        <f t="shared" si="18"/>
        <v>-2.3211128556994737E-3</v>
      </c>
      <c r="AB72" s="15">
        <f t="shared" si="19"/>
        <v>2.6534696829642053E-2</v>
      </c>
      <c r="AC72" s="15">
        <f t="shared" si="20"/>
        <v>2.6728591853257599E-2</v>
      </c>
      <c r="AD72" s="15">
        <f t="shared" si="21"/>
        <v>-1.673589425750634E-2</v>
      </c>
      <c r="AE72" s="15">
        <f t="shared" si="22"/>
        <v>-1.6858187217291036E-2</v>
      </c>
    </row>
    <row r="73" spans="1:31">
      <c r="A73" s="15">
        <f t="shared" si="0"/>
        <v>0.01</v>
      </c>
      <c r="B73" s="15">
        <f t="shared" si="1"/>
        <v>0.99</v>
      </c>
      <c r="C73" s="16">
        <f t="shared" si="2"/>
        <v>0.05</v>
      </c>
      <c r="D73" s="16">
        <f t="shared" si="3"/>
        <v>0.1</v>
      </c>
      <c r="E73" s="19">
        <f t="shared" ref="E73:H73" si="95">E72-$G$34*X72</f>
        <v>0.17680284219057754</v>
      </c>
      <c r="F73" s="19">
        <f t="shared" si="95"/>
        <v>0.25360568438115511</v>
      </c>
      <c r="G73" s="19">
        <f t="shared" si="95"/>
        <v>0.27627669156917428</v>
      </c>
      <c r="H73" s="19">
        <f t="shared" si="95"/>
        <v>0.35255338313834877</v>
      </c>
      <c r="I73" s="15">
        <f t="shared" si="4"/>
        <v>3.420071054764439E-2</v>
      </c>
      <c r="J73" s="15">
        <f t="shared" si="5"/>
        <v>0.50854934431393994</v>
      </c>
      <c r="K73" s="15">
        <f t="shared" si="6"/>
        <v>4.9069172892293594E-2</v>
      </c>
      <c r="L73" s="15">
        <f t="shared" si="7"/>
        <v>0.51226483239983356</v>
      </c>
      <c r="M73" s="19">
        <f t="shared" ref="M73:P73" si="96">M72-$G$34*AB72</f>
        <v>-1.0010487039266485</v>
      </c>
      <c r="N73" s="19">
        <f t="shared" si="96"/>
        <v>-0.96134879317109756</v>
      </c>
      <c r="O73" s="19">
        <f t="shared" si="96"/>
        <v>1.2891070416006762</v>
      </c>
      <c r="P73" s="19">
        <f t="shared" si="96"/>
        <v>1.3449078042475358</v>
      </c>
      <c r="Q73" s="15">
        <f t="shared" si="8"/>
        <v>-1.0015478404197911</v>
      </c>
      <c r="R73" s="15">
        <f t="shared" si="9"/>
        <v>0.268637206333463</v>
      </c>
      <c r="S73" s="15">
        <f t="shared" si="10"/>
        <v>1.3445235116925989</v>
      </c>
      <c r="T73" s="15">
        <f t="shared" si="11"/>
        <v>0.79323284709167641</v>
      </c>
      <c r="U73" s="15">
        <f t="shared" si="12"/>
        <v>3.3446602249989153E-2</v>
      </c>
      <c r="V73" s="15">
        <f t="shared" si="13"/>
        <v>1.9358656231823798E-2</v>
      </c>
      <c r="W73" s="17">
        <f t="shared" si="14"/>
        <v>5.2805258481812951E-2</v>
      </c>
      <c r="X73" s="15">
        <f t="shared" si="15"/>
        <v>-1.1555494020967529E-3</v>
      </c>
      <c r="Y73" s="18">
        <f t="shared" si="16"/>
        <v>-2.3110988041935058E-3</v>
      </c>
      <c r="Z73" s="18">
        <f t="shared" si="17"/>
        <v>-1.1528439087866418E-3</v>
      </c>
      <c r="AA73" s="18">
        <f t="shared" si="18"/>
        <v>-2.3056878175732837E-3</v>
      </c>
      <c r="AB73" s="15">
        <f t="shared" si="19"/>
        <v>2.5841821635730098E-2</v>
      </c>
      <c r="AC73" s="15">
        <f t="shared" si="20"/>
        <v>2.6030623335071335E-2</v>
      </c>
      <c r="AD73" s="15">
        <f t="shared" si="21"/>
        <v>-1.6412242974098573E-2</v>
      </c>
      <c r="AE73" s="15">
        <f t="shared" si="22"/>
        <v>-1.6532151678956542E-2</v>
      </c>
    </row>
    <row r="74" spans="1:31">
      <c r="A74" s="15">
        <f t="shared" si="0"/>
        <v>0.01</v>
      </c>
      <c r="B74" s="15">
        <f t="shared" si="1"/>
        <v>0.99</v>
      </c>
      <c r="C74" s="16">
        <f t="shared" si="2"/>
        <v>0.05</v>
      </c>
      <c r="D74" s="16">
        <f t="shared" si="3"/>
        <v>0.1</v>
      </c>
      <c r="E74" s="19">
        <f t="shared" ref="E74:H74" si="97">E73-$G$34*X73</f>
        <v>0.17772728171225494</v>
      </c>
      <c r="F74" s="19">
        <f t="shared" si="97"/>
        <v>0.2554545634245099</v>
      </c>
      <c r="G74" s="19">
        <f t="shared" si="97"/>
        <v>0.27719896669620359</v>
      </c>
      <c r="H74" s="19">
        <f t="shared" si="97"/>
        <v>0.35439793339240738</v>
      </c>
      <c r="I74" s="15">
        <f t="shared" si="4"/>
        <v>3.4431820428063739E-2</v>
      </c>
      <c r="J74" s="15">
        <f t="shared" si="5"/>
        <v>0.50860710477754345</v>
      </c>
      <c r="K74" s="15">
        <f t="shared" si="6"/>
        <v>4.929974167405092E-2</v>
      </c>
      <c r="L74" s="15">
        <f t="shared" si="7"/>
        <v>0.51232243974854486</v>
      </c>
      <c r="M74" s="19">
        <f t="shared" ref="M74:P74" si="98">M73-$G$34*AB73</f>
        <v>-1.0217221612352325</v>
      </c>
      <c r="N74" s="19">
        <f t="shared" si="98"/>
        <v>-0.98217329183915458</v>
      </c>
      <c r="O74" s="19">
        <f t="shared" si="98"/>
        <v>1.3022368359799552</v>
      </c>
      <c r="P74" s="19">
        <f t="shared" si="98"/>
        <v>1.358133525590701</v>
      </c>
      <c r="Q74" s="15">
        <f t="shared" si="8"/>
        <v>-1.0228445674438014</v>
      </c>
      <c r="R74" s="15">
        <f t="shared" si="9"/>
        <v>0.2644736837538193</v>
      </c>
      <c r="S74" s="15">
        <f t="shared" si="10"/>
        <v>1.3581291882173545</v>
      </c>
      <c r="T74" s="15">
        <f t="shared" si="11"/>
        <v>0.79545547354193302</v>
      </c>
      <c r="U74" s="15">
        <f t="shared" si="12"/>
        <v>3.2378427861619416E-2</v>
      </c>
      <c r="V74" s="15">
        <f t="shared" si="13"/>
        <v>1.8923786387396759E-2</v>
      </c>
      <c r="W74" s="17">
        <f t="shared" si="14"/>
        <v>5.1302214249016174E-2</v>
      </c>
      <c r="X74" s="15">
        <f t="shared" si="15"/>
        <v>-1.1471329073718089E-3</v>
      </c>
      <c r="Y74" s="18">
        <f t="shared" si="16"/>
        <v>-2.2942658147436178E-3</v>
      </c>
      <c r="Z74" s="18">
        <f t="shared" si="17"/>
        <v>-1.1447783329588399E-3</v>
      </c>
      <c r="AA74" s="18">
        <f t="shared" si="18"/>
        <v>-2.2895566659176798E-3</v>
      </c>
      <c r="AB74" s="15">
        <f t="shared" si="19"/>
        <v>2.5177115923321738E-2</v>
      </c>
      <c r="AC74" s="15">
        <f t="shared" si="20"/>
        <v>2.5361032778552825E-2</v>
      </c>
      <c r="AD74" s="15">
        <f t="shared" si="21"/>
        <v>-1.6099232632158615E-2</v>
      </c>
      <c r="AE74" s="15">
        <f t="shared" si="22"/>
        <v>-1.6216836262628362E-2</v>
      </c>
    </row>
    <row r="75" spans="1:31">
      <c r="A75" s="15">
        <f t="shared" si="0"/>
        <v>0.01</v>
      </c>
      <c r="B75" s="15">
        <f t="shared" si="1"/>
        <v>0.99</v>
      </c>
      <c r="C75" s="16">
        <f t="shared" si="2"/>
        <v>0.05</v>
      </c>
      <c r="D75" s="16">
        <f t="shared" si="3"/>
        <v>0.1</v>
      </c>
      <c r="E75" s="19">
        <f t="shared" ref="E75:H75" si="99">E74-$G$34*X74</f>
        <v>0.17864498803815237</v>
      </c>
      <c r="F75" s="19">
        <f t="shared" si="99"/>
        <v>0.25728997607630477</v>
      </c>
      <c r="G75" s="19">
        <f t="shared" si="99"/>
        <v>0.27811478936257067</v>
      </c>
      <c r="H75" s="19">
        <f t="shared" si="99"/>
        <v>0.35622957872514155</v>
      </c>
      <c r="I75" s="15">
        <f t="shared" si="4"/>
        <v>3.4661247009538099E-2</v>
      </c>
      <c r="J75" s="15">
        <f t="shared" si="5"/>
        <v>0.50866444431299429</v>
      </c>
      <c r="K75" s="15">
        <f t="shared" si="6"/>
        <v>4.9528697340642691E-2</v>
      </c>
      <c r="L75" s="15">
        <f t="shared" si="7"/>
        <v>0.51237964373834799</v>
      </c>
      <c r="M75" s="19">
        <f t="shared" ref="M75:P75" si="100">M74-$G$34*AB74</f>
        <v>-1.0418638539738898</v>
      </c>
      <c r="N75" s="19">
        <f t="shared" si="100"/>
        <v>-1.0024621180619968</v>
      </c>
      <c r="O75" s="19">
        <f t="shared" si="100"/>
        <v>1.315116222085682</v>
      </c>
      <c r="P75" s="19">
        <f t="shared" si="100"/>
        <v>1.3711069946008037</v>
      </c>
      <c r="Q75" s="15">
        <f t="shared" si="8"/>
        <v>-1.043600281245219</v>
      </c>
      <c r="R75" s="15">
        <f t="shared" si="9"/>
        <v>0.26045591482796654</v>
      </c>
      <c r="S75" s="15">
        <f t="shared" si="10"/>
        <v>1.3714801757349346</v>
      </c>
      <c r="T75" s="15">
        <f t="shared" si="11"/>
        <v>0.79761919296421979</v>
      </c>
      <c r="U75" s="15">
        <f t="shared" si="12"/>
        <v>3.1364082636156809E-2</v>
      </c>
      <c r="V75" s="15">
        <f t="shared" si="13"/>
        <v>1.8505187457869048E-2</v>
      </c>
      <c r="W75" s="17">
        <f t="shared" si="14"/>
        <v>4.9869270094025857E-2</v>
      </c>
      <c r="X75" s="15">
        <f t="shared" si="15"/>
        <v>-1.1384401292042446E-3</v>
      </c>
      <c r="Y75" s="18">
        <f t="shared" si="16"/>
        <v>-2.2768802584084893E-3</v>
      </c>
      <c r="Z75" s="18">
        <f t="shared" si="17"/>
        <v>-1.1364149457096504E-3</v>
      </c>
      <c r="AA75" s="18">
        <f t="shared" si="18"/>
        <v>-2.2728298914193009E-3</v>
      </c>
      <c r="AB75" s="15">
        <f t="shared" si="19"/>
        <v>2.4539231994986772E-2</v>
      </c>
      <c r="AC75" s="15">
        <f t="shared" si="20"/>
        <v>2.471846241226024E-2</v>
      </c>
      <c r="AD75" s="15">
        <f t="shared" si="21"/>
        <v>-1.5796397105597937E-2</v>
      </c>
      <c r="AE75" s="15">
        <f t="shared" si="22"/>
        <v>-1.5911771329421735E-2</v>
      </c>
    </row>
    <row r="76" spans="1:31">
      <c r="A76" s="15">
        <f t="shared" si="0"/>
        <v>0.01</v>
      </c>
      <c r="B76" s="15">
        <f t="shared" si="1"/>
        <v>0.99</v>
      </c>
      <c r="C76" s="16">
        <f t="shared" si="2"/>
        <v>0.05</v>
      </c>
      <c r="D76" s="16">
        <f t="shared" si="3"/>
        <v>0.1</v>
      </c>
      <c r="E76" s="19">
        <f t="shared" ref="E76:H76" si="101">E75-$G$34*X75</f>
        <v>0.17955574014151576</v>
      </c>
      <c r="F76" s="19">
        <f t="shared" si="101"/>
        <v>0.25911148028303155</v>
      </c>
      <c r="G76" s="19">
        <f t="shared" si="101"/>
        <v>0.27902392131913839</v>
      </c>
      <c r="H76" s="19">
        <f t="shared" si="101"/>
        <v>0.35804784263827699</v>
      </c>
      <c r="I76" s="15">
        <f t="shared" si="4"/>
        <v>3.4888935035378946E-2</v>
      </c>
      <c r="J76" s="15">
        <f t="shared" si="5"/>
        <v>0.50872134911381639</v>
      </c>
      <c r="K76" s="15">
        <f t="shared" si="6"/>
        <v>4.9755980329784621E-2</v>
      </c>
      <c r="L76" s="15">
        <f t="shared" si="7"/>
        <v>0.51243642949322588</v>
      </c>
      <c r="M76" s="19">
        <f t="shared" ref="M76:P76" si="102">M75-$G$34*AB75</f>
        <v>-1.0614952395698791</v>
      </c>
      <c r="N76" s="19">
        <f t="shared" si="102"/>
        <v>-1.0222368879918049</v>
      </c>
      <c r="O76" s="19">
        <f t="shared" si="102"/>
        <v>1.3277533397701604</v>
      </c>
      <c r="P76" s="19">
        <f t="shared" si="102"/>
        <v>1.3838364116643411</v>
      </c>
      <c r="Q76" s="15">
        <f t="shared" si="8"/>
        <v>-1.0638367113306697</v>
      </c>
      <c r="R76" s="15">
        <f t="shared" si="9"/>
        <v>0.25657693714754232</v>
      </c>
      <c r="S76" s="15">
        <f t="shared" si="10"/>
        <v>1.3845846600942442</v>
      </c>
      <c r="T76" s="15">
        <f t="shared" si="11"/>
        <v>0.79972630752287255</v>
      </c>
      <c r="U76" s="15">
        <f t="shared" si="12"/>
        <v>3.0400092966531515E-2</v>
      </c>
      <c r="V76" s="15">
        <f t="shared" si="13"/>
        <v>1.8102039024440231E-2</v>
      </c>
      <c r="W76" s="17">
        <f t="shared" si="14"/>
        <v>4.8502131990971746E-2</v>
      </c>
      <c r="X76" s="15">
        <f t="shared" si="15"/>
        <v>-1.129518884997395E-3</v>
      </c>
      <c r="Y76" s="18">
        <f t="shared" si="16"/>
        <v>-2.2590377699947899E-3</v>
      </c>
      <c r="Z76" s="18">
        <f t="shared" si="17"/>
        <v>-1.1278029108387885E-3</v>
      </c>
      <c r="AA76" s="18">
        <f t="shared" si="18"/>
        <v>-2.255605821677577E-3</v>
      </c>
      <c r="AB76" s="15">
        <f t="shared" si="19"/>
        <v>2.392687957548937E-2</v>
      </c>
      <c r="AC76" s="15">
        <f t="shared" si="20"/>
        <v>2.4101612326545008E-2</v>
      </c>
      <c r="AD76" s="15">
        <f t="shared" si="21"/>
        <v>-1.5503294525034253E-2</v>
      </c>
      <c r="AE76" s="15">
        <f t="shared" si="22"/>
        <v>-1.5616511682927256E-2</v>
      </c>
    </row>
    <row r="77" spans="1:31">
      <c r="A77" s="15">
        <f t="shared" si="0"/>
        <v>0.01</v>
      </c>
      <c r="B77" s="15">
        <f t="shared" si="1"/>
        <v>0.99</v>
      </c>
      <c r="C77" s="16">
        <f t="shared" si="2"/>
        <v>0.05</v>
      </c>
      <c r="D77" s="16">
        <f t="shared" si="3"/>
        <v>0.1</v>
      </c>
      <c r="E77" s="19">
        <f t="shared" ref="E77:H77" si="103">E76-$G$34*X76</f>
        <v>0.18045935524951368</v>
      </c>
      <c r="F77" s="19">
        <f t="shared" si="103"/>
        <v>0.26091871049902737</v>
      </c>
      <c r="G77" s="19">
        <f t="shared" si="103"/>
        <v>0.27992616364780942</v>
      </c>
      <c r="H77" s="19">
        <f t="shared" si="103"/>
        <v>0.35985232729561906</v>
      </c>
      <c r="I77" s="15">
        <f t="shared" si="4"/>
        <v>3.5114838812378424E-2</v>
      </c>
      <c r="J77" s="15">
        <f t="shared" si="5"/>
        <v>0.50877780776391479</v>
      </c>
      <c r="K77" s="15">
        <f t="shared" si="6"/>
        <v>4.998154091195238E-2</v>
      </c>
      <c r="L77" s="15">
        <f t="shared" si="7"/>
        <v>0.51249278459416581</v>
      </c>
      <c r="M77" s="19">
        <f t="shared" ref="M77:P77" si="104">M76-$G$34*AB76</f>
        <v>-1.0806367432302706</v>
      </c>
      <c r="N77" s="19">
        <f t="shared" si="104"/>
        <v>-1.0415181778530409</v>
      </c>
      <c r="O77" s="19">
        <f t="shared" si="104"/>
        <v>1.3401559753901877</v>
      </c>
      <c r="P77" s="19">
        <f t="shared" si="104"/>
        <v>1.396329621010683</v>
      </c>
      <c r="Q77" s="15">
        <f t="shared" si="8"/>
        <v>-1.0835745443831801</v>
      </c>
      <c r="R77" s="15">
        <f t="shared" si="9"/>
        <v>0.25283016353956483</v>
      </c>
      <c r="S77" s="15">
        <f t="shared" si="10"/>
        <v>1.3974504749038119</v>
      </c>
      <c r="T77" s="15">
        <f t="shared" si="11"/>
        <v>0.80177900571731686</v>
      </c>
      <c r="U77" s="15">
        <f t="shared" si="12"/>
        <v>2.9483244162325898E-2</v>
      </c>
      <c r="V77" s="15">
        <f t="shared" si="13"/>
        <v>1.7713571344380917E-2</v>
      </c>
      <c r="W77" s="17">
        <f t="shared" si="14"/>
        <v>4.7196815506706818E-2</v>
      </c>
      <c r="X77" s="15">
        <f t="shared" si="15"/>
        <v>-1.1204116242414675E-3</v>
      </c>
      <c r="Y77" s="18">
        <f t="shared" si="16"/>
        <v>-2.240823248482935E-3</v>
      </c>
      <c r="Z77" s="18">
        <f t="shared" si="17"/>
        <v>-1.1189859435750038E-3</v>
      </c>
      <c r="AA77" s="18">
        <f t="shared" si="18"/>
        <v>-2.2379718871500076E-3</v>
      </c>
      <c r="AB77" s="15">
        <f t="shared" si="19"/>
        <v>2.3338826126824693E-2</v>
      </c>
      <c r="AC77" s="15">
        <f t="shared" si="20"/>
        <v>2.3509240789145507E-2</v>
      </c>
      <c r="AD77" s="15">
        <f t="shared" si="21"/>
        <v>-1.521950590288983E-2</v>
      </c>
      <c r="AE77" s="15">
        <f t="shared" si="22"/>
        <v>-1.5330635183558731E-2</v>
      </c>
    </row>
    <row r="78" spans="1:31">
      <c r="A78" s="15">
        <f t="shared" si="0"/>
        <v>0.01</v>
      </c>
      <c r="B78" s="15">
        <f t="shared" si="1"/>
        <v>0.99</v>
      </c>
      <c r="C78" s="16">
        <f t="shared" si="2"/>
        <v>0.05</v>
      </c>
      <c r="D78" s="16">
        <f t="shared" si="3"/>
        <v>0.1</v>
      </c>
      <c r="E78" s="19">
        <f t="shared" ref="E78:H78" si="105">E77-$G$34*X77</f>
        <v>0.18135568454890685</v>
      </c>
      <c r="F78" s="19">
        <f t="shared" si="105"/>
        <v>0.26271136909781373</v>
      </c>
      <c r="G78" s="19">
        <f t="shared" si="105"/>
        <v>0.28082135240266942</v>
      </c>
      <c r="H78" s="19">
        <f t="shared" si="105"/>
        <v>0.36164270480533905</v>
      </c>
      <c r="I78" s="15">
        <f t="shared" si="4"/>
        <v>3.5338921137226718E-2</v>
      </c>
      <c r="J78" s="15">
        <f t="shared" si="5"/>
        <v>0.50883381096921421</v>
      </c>
      <c r="K78" s="15">
        <f t="shared" si="6"/>
        <v>5.0205338100667379E-2</v>
      </c>
      <c r="L78" s="15">
        <f t="shared" si="7"/>
        <v>0.51254869880683074</v>
      </c>
      <c r="M78" s="19">
        <f t="shared" ref="M78:P78" si="106">M77-$G$34*AB77</f>
        <v>-1.0993078041317303</v>
      </c>
      <c r="N78" s="19">
        <f t="shared" si="106"/>
        <v>-1.0603255704843573</v>
      </c>
      <c r="O78" s="19">
        <f t="shared" si="106"/>
        <v>1.3523315801124995</v>
      </c>
      <c r="P78" s="19">
        <f t="shared" si="106"/>
        <v>1.4085941291575299</v>
      </c>
      <c r="Q78" s="15">
        <f t="shared" si="8"/>
        <v>-1.1028334708679148</v>
      </c>
      <c r="R78" s="15">
        <f t="shared" si="9"/>
        <v>0.24920936386631756</v>
      </c>
      <c r="S78" s="15">
        <f t="shared" si="10"/>
        <v>1.4100851196492952</v>
      </c>
      <c r="T78" s="15">
        <f t="shared" si="11"/>
        <v>0.80377936889029467</v>
      </c>
      <c r="U78" s="15">
        <f t="shared" si="12"/>
        <v>2.8610559880664153E-2</v>
      </c>
      <c r="V78" s="15">
        <f t="shared" si="13"/>
        <v>1.7339061725448475E-2</v>
      </c>
      <c r="W78" s="17">
        <f t="shared" si="14"/>
        <v>4.5949621606112628E-2</v>
      </c>
      <c r="X78" s="15">
        <f t="shared" si="15"/>
        <v>-1.1111559960622107E-3</v>
      </c>
      <c r="Y78" s="18">
        <f t="shared" si="16"/>
        <v>-2.2223119921244215E-3</v>
      </c>
      <c r="Z78" s="18">
        <f t="shared" si="17"/>
        <v>-1.1100028813024914E-3</v>
      </c>
      <c r="AA78" s="18">
        <f t="shared" si="18"/>
        <v>-2.2200057626049828E-3</v>
      </c>
      <c r="AB78" s="15">
        <f t="shared" si="19"/>
        <v>2.2773896457472211E-2</v>
      </c>
      <c r="AC78" s="15">
        <f t="shared" si="20"/>
        <v>2.2940163849970861E-2</v>
      </c>
      <c r="AD78" s="15">
        <f t="shared" si="21"/>
        <v>-1.494463383413242E-2</v>
      </c>
      <c r="AE78" s="15">
        <f t="shared" si="22"/>
        <v>-1.505374143915242E-2</v>
      </c>
    </row>
    <row r="79" spans="1:31">
      <c r="A79" s="15">
        <f t="shared" si="0"/>
        <v>0.01</v>
      </c>
      <c r="B79" s="15">
        <f t="shared" si="1"/>
        <v>0.99</v>
      </c>
      <c r="C79" s="16">
        <f t="shared" si="2"/>
        <v>0.05</v>
      </c>
      <c r="D79" s="16">
        <f t="shared" si="3"/>
        <v>0.1</v>
      </c>
      <c r="E79" s="19">
        <f t="shared" ref="E79:H79" si="107">E78-$G$34*X78</f>
        <v>0.18224460934575662</v>
      </c>
      <c r="F79" s="19">
        <f t="shared" si="107"/>
        <v>0.26448921869151326</v>
      </c>
      <c r="G79" s="19">
        <f t="shared" si="107"/>
        <v>0.28170935470771141</v>
      </c>
      <c r="H79" s="19">
        <f t="shared" si="107"/>
        <v>0.36341870941542304</v>
      </c>
      <c r="I79" s="15">
        <f t="shared" si="4"/>
        <v>3.556115233643916E-2</v>
      </c>
      <c r="J79" s="15">
        <f t="shared" si="5"/>
        <v>0.50888935131767288</v>
      </c>
      <c r="K79" s="15">
        <f t="shared" si="6"/>
        <v>5.0427338676927877E-2</v>
      </c>
      <c r="L79" s="15">
        <f t="shared" si="7"/>
        <v>0.51260416383775698</v>
      </c>
      <c r="M79" s="19">
        <f t="shared" ref="M79:P79" si="108">M78-$G$34*AB78</f>
        <v>-1.1175269212977081</v>
      </c>
      <c r="N79" s="19">
        <f t="shared" si="108"/>
        <v>-1.0786777015643341</v>
      </c>
      <c r="O79" s="19">
        <f t="shared" si="108"/>
        <v>1.3642872871798055</v>
      </c>
      <c r="P79" s="19">
        <f t="shared" si="108"/>
        <v>1.4206371223088519</v>
      </c>
      <c r="Q79" s="15">
        <f t="shared" si="8"/>
        <v>-1.1216322313200457</v>
      </c>
      <c r="R79" s="15">
        <f t="shared" si="9"/>
        <v>0.24570864693182079</v>
      </c>
      <c r="S79" s="15">
        <f t="shared" si="10"/>
        <v>1.4224957767818851</v>
      </c>
      <c r="T79" s="15">
        <f t="shared" si="11"/>
        <v>0.80572937733245775</v>
      </c>
      <c r="U79" s="15">
        <f t="shared" si="12"/>
        <v>2.7779283119214872E-2</v>
      </c>
      <c r="V79" s="15">
        <f t="shared" si="13"/>
        <v>1.6977831189141864E-2</v>
      </c>
      <c r="W79" s="17">
        <f t="shared" si="14"/>
        <v>4.4757114308356737E-2</v>
      </c>
      <c r="X79" s="15">
        <f t="shared" si="15"/>
        <v>-1.1017853593295491E-3</v>
      </c>
      <c r="Y79" s="18">
        <f t="shared" si="16"/>
        <v>-2.2035707186590981E-3</v>
      </c>
      <c r="Z79" s="18">
        <f t="shared" si="17"/>
        <v>-1.1008881971351339E-3</v>
      </c>
      <c r="AA79" s="18">
        <f t="shared" si="18"/>
        <v>-2.2017763942702678E-3</v>
      </c>
      <c r="AB79" s="15">
        <f t="shared" si="19"/>
        <v>2.2230971788548316E-2</v>
      </c>
      <c r="AC79" s="15">
        <f t="shared" si="20"/>
        <v>2.23932543989427E-2</v>
      </c>
      <c r="AD79" s="15">
        <f t="shared" si="21"/>
        <v>-1.467830126984756E-2</v>
      </c>
      <c r="AE79" s="15">
        <f t="shared" si="22"/>
        <v>-1.4785450568982252E-2</v>
      </c>
    </row>
    <row r="80" spans="1:31">
      <c r="A80" s="15">
        <f t="shared" si="0"/>
        <v>0.01</v>
      </c>
      <c r="B80" s="15">
        <f t="shared" si="1"/>
        <v>0.99</v>
      </c>
      <c r="C80" s="16">
        <f t="shared" si="2"/>
        <v>0.05</v>
      </c>
      <c r="D80" s="16">
        <f t="shared" si="3"/>
        <v>0.1</v>
      </c>
      <c r="E80" s="19">
        <f t="shared" ref="E80:H80" si="109">E79-$G$34*X79</f>
        <v>0.18312603763322025</v>
      </c>
      <c r="F80" s="19">
        <f t="shared" si="109"/>
        <v>0.26625207526644051</v>
      </c>
      <c r="G80" s="19">
        <f t="shared" si="109"/>
        <v>0.28259006526541952</v>
      </c>
      <c r="H80" s="19">
        <f t="shared" si="109"/>
        <v>0.36518013053083925</v>
      </c>
      <c r="I80" s="15">
        <f t="shared" si="4"/>
        <v>3.5781509408305066E-2</v>
      </c>
      <c r="J80" s="15">
        <f t="shared" si="5"/>
        <v>0.50894442306479948</v>
      </c>
      <c r="K80" s="15">
        <f t="shared" si="6"/>
        <v>5.0647516316354904E-2</v>
      </c>
      <c r="L80" s="15">
        <f t="shared" si="7"/>
        <v>0.51265917311622344</v>
      </c>
      <c r="M80" s="19">
        <f t="shared" ref="M80:P80" si="110">M79-$G$34*AB79</f>
        <v>-1.1353116987285468</v>
      </c>
      <c r="N80" s="19">
        <f t="shared" si="110"/>
        <v>-1.0965923050834883</v>
      </c>
      <c r="O80" s="19">
        <f t="shared" si="110"/>
        <v>1.3760299281956836</v>
      </c>
      <c r="P80" s="19">
        <f t="shared" si="110"/>
        <v>1.4324654827640377</v>
      </c>
      <c r="Q80" s="15">
        <f t="shared" si="8"/>
        <v>-1.1399886618778323</v>
      </c>
      <c r="R80" s="15">
        <f t="shared" si="9"/>
        <v>0.2423224426952541</v>
      </c>
      <c r="S80" s="15">
        <f t="shared" si="10"/>
        <v>1.4346893278367929</v>
      </c>
      <c r="T80" s="15">
        <f t="shared" si="11"/>
        <v>0.80763091600822834</v>
      </c>
      <c r="U80" s="15">
        <f t="shared" si="12"/>
        <v>2.6986858689944812E-2</v>
      </c>
      <c r="V80" s="15">
        <f t="shared" si="13"/>
        <v>1.6629241397998932E-2</v>
      </c>
      <c r="W80" s="17">
        <f t="shared" si="14"/>
        <v>4.361610008794374E-2</v>
      </c>
      <c r="X80" s="15">
        <f t="shared" si="15"/>
        <v>-1.0923292404151888E-3</v>
      </c>
      <c r="Y80" s="18">
        <f t="shared" si="16"/>
        <v>-2.1846584808303776E-3</v>
      </c>
      <c r="Z80" s="18">
        <f t="shared" si="17"/>
        <v>-1.0916724613073629E-3</v>
      </c>
      <c r="AA80" s="18">
        <f t="shared" si="18"/>
        <v>-2.1833449226147258E-3</v>
      </c>
      <c r="AB80" s="15">
        <f t="shared" si="19"/>
        <v>2.1708988409890644E-2</v>
      </c>
      <c r="AC80" s="15">
        <f t="shared" si="20"/>
        <v>2.1867440810894232E-2</v>
      </c>
      <c r="AD80" s="15">
        <f t="shared" si="21"/>
        <v>-1.4420150360624193E-2</v>
      </c>
      <c r="AE80" s="15">
        <f t="shared" si="22"/>
        <v>-1.4525402038147438E-2</v>
      </c>
    </row>
    <row r="81" spans="1:31">
      <c r="A81" s="15">
        <f t="shared" si="0"/>
        <v>0.01</v>
      </c>
      <c r="B81" s="15">
        <f t="shared" si="1"/>
        <v>0.99</v>
      </c>
      <c r="C81" s="16">
        <f t="shared" si="2"/>
        <v>0.05</v>
      </c>
      <c r="D81" s="16">
        <f t="shared" si="3"/>
        <v>0.1</v>
      </c>
      <c r="E81" s="19">
        <f t="shared" ref="E81:H81" si="111">E80-$G$34*X80</f>
        <v>0.18399990102555239</v>
      </c>
      <c r="F81" s="19">
        <f t="shared" si="111"/>
        <v>0.2679998020511048</v>
      </c>
      <c r="G81" s="19">
        <f t="shared" si="111"/>
        <v>0.28346340323446539</v>
      </c>
      <c r="H81" s="19">
        <f t="shared" si="111"/>
        <v>0.36692680646893105</v>
      </c>
      <c r="I81" s="15">
        <f t="shared" si="4"/>
        <v>3.5999975256388102E-2</v>
      </c>
      <c r="J81" s="15">
        <f t="shared" si="5"/>
        <v>0.50899902194205549</v>
      </c>
      <c r="K81" s="15">
        <f t="shared" si="6"/>
        <v>5.0865850808616379E-2</v>
      </c>
      <c r="L81" s="15">
        <f t="shared" si="7"/>
        <v>0.51271372159918294</v>
      </c>
      <c r="M81" s="19">
        <f t="shared" ref="M81:P81" si="112">M80-$G$34*AB80</f>
        <v>-1.1526788894564592</v>
      </c>
      <c r="N81" s="19">
        <f t="shared" si="112"/>
        <v>-1.1140862577322037</v>
      </c>
      <c r="O81" s="19">
        <f t="shared" si="112"/>
        <v>1.387566048484183</v>
      </c>
      <c r="P81" s="19">
        <f t="shared" si="112"/>
        <v>1.4440858043945557</v>
      </c>
      <c r="Q81" s="15">
        <f t="shared" si="8"/>
        <v>-1.157919738730977</v>
      </c>
      <c r="R81" s="15">
        <f t="shared" si="9"/>
        <v>0.23904548494057609</v>
      </c>
      <c r="S81" s="15">
        <f t="shared" si="10"/>
        <v>1.4466723686381342</v>
      </c>
      <c r="T81" s="15">
        <f t="shared" si="11"/>
        <v>0.80948577992658355</v>
      </c>
      <c r="U81" s="15">
        <f t="shared" si="12"/>
        <v>2.6230917085831834E-2</v>
      </c>
      <c r="V81" s="15">
        <f t="shared" si="13"/>
        <v>1.6292691824356911E-2</v>
      </c>
      <c r="W81" s="17">
        <f t="shared" si="14"/>
        <v>4.2523608910188748E-2</v>
      </c>
      <c r="X81" s="15">
        <f t="shared" si="15"/>
        <v>-1.0828137434451851E-3</v>
      </c>
      <c r="Y81" s="18">
        <f t="shared" si="16"/>
        <v>-2.1656274868903703E-3</v>
      </c>
      <c r="Z81" s="18">
        <f t="shared" si="17"/>
        <v>-1.0823827551343218E-3</v>
      </c>
      <c r="AA81" s="18">
        <f t="shared" si="18"/>
        <v>-2.1647655102686437E-3</v>
      </c>
      <c r="AB81" s="15">
        <f t="shared" si="19"/>
        <v>2.1206936034266738E-2</v>
      </c>
      <c r="AC81" s="15">
        <f t="shared" si="20"/>
        <v>2.1361705286503496E-2</v>
      </c>
      <c r="AD81" s="15">
        <f t="shared" si="21"/>
        <v>-1.4169841366612181E-2</v>
      </c>
      <c r="AE81" s="15">
        <f t="shared" si="22"/>
        <v>-1.4273253559164678E-2</v>
      </c>
    </row>
    <row r="82" spans="1:31">
      <c r="A82" s="15">
        <f t="shared" si="0"/>
        <v>0.01</v>
      </c>
      <c r="B82" s="15">
        <f t="shared" si="1"/>
        <v>0.99</v>
      </c>
      <c r="C82" s="16">
        <f t="shared" si="2"/>
        <v>0.05</v>
      </c>
      <c r="D82" s="16">
        <f t="shared" si="3"/>
        <v>0.1</v>
      </c>
      <c r="E82" s="19">
        <f t="shared" ref="E82:H82" si="113">E81-$G$34*X81</f>
        <v>0.18486615202030854</v>
      </c>
      <c r="F82" s="19">
        <f t="shared" si="113"/>
        <v>0.2697323040406171</v>
      </c>
      <c r="G82" s="19">
        <f t="shared" si="113"/>
        <v>0.28432930943857287</v>
      </c>
      <c r="H82" s="19">
        <f t="shared" si="113"/>
        <v>0.36865861887714596</v>
      </c>
      <c r="I82" s="15">
        <f t="shared" si="4"/>
        <v>3.621653800507714E-2</v>
      </c>
      <c r="J82" s="15">
        <f t="shared" si="5"/>
        <v>0.50905314498576815</v>
      </c>
      <c r="K82" s="15">
        <f t="shared" si="6"/>
        <v>5.1082327359643243E-2</v>
      </c>
      <c r="L82" s="15">
        <f t="shared" si="7"/>
        <v>0.51276780559688528</v>
      </c>
      <c r="M82" s="19">
        <f t="shared" ref="M82:P82" si="114">M81-$G$34*AB81</f>
        <v>-1.1696444382838727</v>
      </c>
      <c r="N82" s="19">
        <f t="shared" si="114"/>
        <v>-1.1311756219614064</v>
      </c>
      <c r="O82" s="19">
        <f t="shared" si="114"/>
        <v>1.3989019215774727</v>
      </c>
      <c r="P82" s="19">
        <f t="shared" si="114"/>
        <v>1.4555044072418875</v>
      </c>
      <c r="Q82" s="15">
        <f t="shared" si="8"/>
        <v>-1.1754416212413599</v>
      </c>
      <c r="R82" s="15">
        <f t="shared" si="9"/>
        <v>0.2358727945103998</v>
      </c>
      <c r="S82" s="15">
        <f t="shared" si="10"/>
        <v>1.4584512236436646</v>
      </c>
      <c r="T82" s="15">
        <f t="shared" si="11"/>
        <v>0.81129567917916134</v>
      </c>
      <c r="U82" s="15">
        <f t="shared" si="12"/>
        <v>2.5509259649968644E-2</v>
      </c>
      <c r="V82" s="15">
        <f t="shared" si="13"/>
        <v>1.5967617140018611E-2</v>
      </c>
      <c r="W82" s="17">
        <f t="shared" si="14"/>
        <v>4.1476876789987252E-2</v>
      </c>
      <c r="X82" s="15">
        <f t="shared" si="15"/>
        <v>-1.0732619175987121E-3</v>
      </c>
      <c r="Y82" s="18">
        <f t="shared" si="16"/>
        <v>-2.1465238351974242E-3</v>
      </c>
      <c r="Z82" s="18">
        <f t="shared" si="17"/>
        <v>-1.0730430420210827E-3</v>
      </c>
      <c r="AA82" s="18">
        <f t="shared" si="18"/>
        <v>-2.1460860840421653E-3</v>
      </c>
      <c r="AB82" s="15">
        <f t="shared" si="19"/>
        <v>2.0723855937189326E-2</v>
      </c>
      <c r="AC82" s="15">
        <f t="shared" si="20"/>
        <v>2.087508197737516E-2</v>
      </c>
      <c r="AD82" s="15">
        <f t="shared" si="21"/>
        <v>-1.3927051631054451E-2</v>
      </c>
      <c r="AE82" s="15">
        <f t="shared" si="22"/>
        <v>-1.4028680057540882E-2</v>
      </c>
    </row>
    <row r="83" spans="1:31">
      <c r="A83" s="15">
        <f t="shared" si="0"/>
        <v>0.01</v>
      </c>
      <c r="B83" s="15">
        <f t="shared" si="1"/>
        <v>0.99</v>
      </c>
      <c r="C83" s="16">
        <f t="shared" si="2"/>
        <v>0.05</v>
      </c>
      <c r="D83" s="16">
        <f t="shared" si="3"/>
        <v>0.1</v>
      </c>
      <c r="E83" s="19">
        <f t="shared" ref="E83:H83" si="115">E82-$G$34*X82</f>
        <v>0.1857247615543875</v>
      </c>
      <c r="F83" s="19">
        <f t="shared" si="115"/>
        <v>0.27144952310877501</v>
      </c>
      <c r="G83" s="19">
        <f t="shared" si="115"/>
        <v>0.28518774387218976</v>
      </c>
      <c r="H83" s="19">
        <f t="shared" si="115"/>
        <v>0.37037548774437967</v>
      </c>
      <c r="I83" s="15">
        <f t="shared" si="4"/>
        <v>3.6431190388596879E-2</v>
      </c>
      <c r="J83" s="15">
        <f t="shared" si="5"/>
        <v>0.5091067903844062</v>
      </c>
      <c r="K83" s="15">
        <f t="shared" si="6"/>
        <v>5.1296935968047457E-2</v>
      </c>
      <c r="L83" s="15">
        <f t="shared" si="7"/>
        <v>0.51282142261704422</v>
      </c>
      <c r="M83" s="19">
        <f t="shared" ref="M83:P83" si="116">M82-$G$34*AB82</f>
        <v>-1.1862235230336242</v>
      </c>
      <c r="N83" s="19">
        <f t="shared" si="116"/>
        <v>-1.1478756875433065</v>
      </c>
      <c r="O83" s="19">
        <f t="shared" si="116"/>
        <v>1.4100435628823162</v>
      </c>
      <c r="P83" s="19">
        <f t="shared" si="116"/>
        <v>1.4667273512879202</v>
      </c>
      <c r="Q83" s="15">
        <f t="shared" si="8"/>
        <v>-1.1925696935636072</v>
      </c>
      <c r="R83" s="15">
        <f t="shared" si="9"/>
        <v>0.23279966317921783</v>
      </c>
      <c r="S83" s="15">
        <f t="shared" si="10"/>
        <v>1.4700319594800091</v>
      </c>
      <c r="T83" s="15">
        <f t="shared" si="11"/>
        <v>0.81306224366685054</v>
      </c>
      <c r="U83" s="15">
        <f t="shared" si="12"/>
        <v>2.4819844956386453E-2</v>
      </c>
      <c r="V83" s="15">
        <f t="shared" si="13"/>
        <v>1.5653484808104485E-2</v>
      </c>
      <c r="W83" s="17">
        <f t="shared" si="14"/>
        <v>4.0473329764490938E-2</v>
      </c>
      <c r="X83" s="15">
        <f t="shared" si="15"/>
        <v>-1.0636940856818462E-3</v>
      </c>
      <c r="Y83" s="18">
        <f t="shared" si="16"/>
        <v>-2.1273881713636924E-3</v>
      </c>
      <c r="Z83" s="18">
        <f t="shared" si="17"/>
        <v>-1.0636744996958079E-3</v>
      </c>
      <c r="AA83" s="18">
        <f t="shared" si="18"/>
        <v>-2.1273489993916157E-3</v>
      </c>
      <c r="AB83" s="15">
        <f t="shared" si="19"/>
        <v>2.0258838952627568E-2</v>
      </c>
      <c r="AC83" s="15">
        <f t="shared" si="20"/>
        <v>2.0406654966066383E-2</v>
      </c>
      <c r="AD83" s="15">
        <f t="shared" si="21"/>
        <v>-1.3691474614090491E-2</v>
      </c>
      <c r="AE83" s="15">
        <f t="shared" si="22"/>
        <v>-1.3791372698096488E-2</v>
      </c>
    </row>
    <row r="84" spans="1:31">
      <c r="A84" s="15">
        <f t="shared" si="0"/>
        <v>0.01</v>
      </c>
      <c r="B84" s="15">
        <f t="shared" si="1"/>
        <v>0.99</v>
      </c>
      <c r="C84" s="16">
        <f t="shared" si="2"/>
        <v>0.05</v>
      </c>
      <c r="D84" s="16">
        <f t="shared" si="3"/>
        <v>0.1</v>
      </c>
      <c r="E84" s="19">
        <f t="shared" ref="E84:H84" si="117">E83-$G$34*X83</f>
        <v>0.18657571682293297</v>
      </c>
      <c r="F84" s="19">
        <f t="shared" si="117"/>
        <v>0.27315143364586597</v>
      </c>
      <c r="G84" s="19">
        <f t="shared" si="117"/>
        <v>0.28603868347194639</v>
      </c>
      <c r="H84" s="19">
        <f t="shared" si="117"/>
        <v>0.37207736694389298</v>
      </c>
      <c r="I84" s="15">
        <f t="shared" si="4"/>
        <v>3.6643929205733249E-2</v>
      </c>
      <c r="J84" s="15">
        <f t="shared" si="5"/>
        <v>0.50915995734228325</v>
      </c>
      <c r="K84" s="15">
        <f t="shared" si="6"/>
        <v>5.1509670867986621E-2</v>
      </c>
      <c r="L84" s="15">
        <f t="shared" si="7"/>
        <v>0.51287457122561086</v>
      </c>
      <c r="M84" s="19">
        <f t="shared" ref="M84:P84" si="118">M83-$G$34*AB83</f>
        <v>-1.2024305941957263</v>
      </c>
      <c r="N84" s="19">
        <f t="shared" si="118"/>
        <v>-1.1642010115161596</v>
      </c>
      <c r="O84" s="19">
        <f t="shared" si="118"/>
        <v>1.4209967425735885</v>
      </c>
      <c r="P84" s="19">
        <f t="shared" si="118"/>
        <v>1.4777604494463974</v>
      </c>
      <c r="Q84" s="15">
        <f t="shared" si="8"/>
        <v>-1.2093186046495252</v>
      </c>
      <c r="R84" s="15">
        <f t="shared" si="9"/>
        <v>0.22982163821487575</v>
      </c>
      <c r="S84" s="15">
        <f t="shared" si="10"/>
        <v>1.481420397716279</v>
      </c>
      <c r="T84" s="15">
        <f t="shared" si="11"/>
        <v>0.8147870275348007</v>
      </c>
      <c r="U84" s="15">
        <f t="shared" si="12"/>
        <v>2.4160776313735859E-2</v>
      </c>
      <c r="V84" s="15">
        <f t="shared" si="13"/>
        <v>1.5349792860045341E-2</v>
      </c>
      <c r="W84" s="17">
        <f t="shared" si="14"/>
        <v>3.95105691737812E-2</v>
      </c>
      <c r="X84" s="15">
        <f t="shared" si="15"/>
        <v>-1.0541281378725973E-3</v>
      </c>
      <c r="Y84" s="18">
        <f t="shared" si="16"/>
        <v>-2.1082562757451947E-3</v>
      </c>
      <c r="Z84" s="18">
        <f t="shared" si="17"/>
        <v>-1.054295817523247E-3</v>
      </c>
      <c r="AA84" s="18">
        <f t="shared" si="18"/>
        <v>-2.1085916350464941E-3</v>
      </c>
      <c r="AB84" s="15">
        <f t="shared" si="19"/>
        <v>1.9811023380688863E-2</v>
      </c>
      <c r="AC84" s="15">
        <f t="shared" si="20"/>
        <v>1.995555615753361E-2</v>
      </c>
      <c r="AD84" s="15">
        <f t="shared" si="21"/>
        <v>-1.3462818983663891E-2</v>
      </c>
      <c r="AE84" s="15">
        <f t="shared" si="22"/>
        <v>-1.3561037968845842E-2</v>
      </c>
    </row>
    <row r="85" spans="1:31">
      <c r="A85" s="15">
        <f t="shared" si="0"/>
        <v>0.01</v>
      </c>
      <c r="B85" s="15">
        <f t="shared" si="1"/>
        <v>0.99</v>
      </c>
      <c r="C85" s="16">
        <f t="shared" si="2"/>
        <v>0.05</v>
      </c>
      <c r="D85" s="16">
        <f t="shared" si="3"/>
        <v>0.1</v>
      </c>
      <c r="E85" s="19">
        <f t="shared" ref="E85:H85" si="119">E84-$G$34*X84</f>
        <v>0.18741901933323105</v>
      </c>
      <c r="F85" s="19">
        <f t="shared" si="119"/>
        <v>0.27483803866646211</v>
      </c>
      <c r="G85" s="19">
        <f t="shared" si="119"/>
        <v>0.28688212012596498</v>
      </c>
      <c r="H85" s="19">
        <f t="shared" si="119"/>
        <v>0.37376424025193017</v>
      </c>
      <c r="I85" s="15">
        <f t="shared" si="4"/>
        <v>3.6854754833307767E-2</v>
      </c>
      <c r="J85" s="15">
        <f t="shared" si="5"/>
        <v>0.5092126459579458</v>
      </c>
      <c r="K85" s="15">
        <f t="shared" si="6"/>
        <v>5.1720530031491269E-2</v>
      </c>
      <c r="L85" s="15">
        <f t="shared" si="7"/>
        <v>0.5129272509224081</v>
      </c>
      <c r="M85" s="19">
        <f t="shared" ref="M85:P85" si="120">M84-$G$34*AB84</f>
        <v>-1.2182794129002774</v>
      </c>
      <c r="N85" s="19">
        <f t="shared" si="120"/>
        <v>-1.1801654564421864</v>
      </c>
      <c r="O85" s="19">
        <f t="shared" si="120"/>
        <v>1.4317669977605196</v>
      </c>
      <c r="P85" s="19">
        <f t="shared" si="120"/>
        <v>1.4886092798214741</v>
      </c>
      <c r="Q85" s="15">
        <f t="shared" si="8"/>
        <v>-1.2257023065655226</v>
      </c>
      <c r="R85" s="15">
        <f t="shared" si="9"/>
        <v>0.22693450765655085</v>
      </c>
      <c r="S85" s="15">
        <f t="shared" si="10"/>
        <v>1.4926221269213129</v>
      </c>
      <c r="T85" s="15">
        <f t="shared" si="11"/>
        <v>0.81647151333461354</v>
      </c>
      <c r="U85" s="15">
        <f t="shared" si="12"/>
        <v>2.3530290306095058E-2</v>
      </c>
      <c r="V85" s="15">
        <f t="shared" si="13"/>
        <v>1.5056067842189602E-2</v>
      </c>
      <c r="W85" s="17">
        <f t="shared" si="14"/>
        <v>3.8586358148284663E-2</v>
      </c>
      <c r="X85" s="15">
        <f t="shared" si="15"/>
        <v>-1.0445797942027345E-3</v>
      </c>
      <c r="Y85" s="18">
        <f t="shared" si="16"/>
        <v>-2.089159588405469E-3</v>
      </c>
      <c r="Z85" s="18">
        <f t="shared" si="17"/>
        <v>-1.0449234624355034E-3</v>
      </c>
      <c r="AA85" s="18">
        <f t="shared" si="18"/>
        <v>-2.0898469248710068E-3</v>
      </c>
      <c r="AB85" s="15">
        <f t="shared" si="19"/>
        <v>1.9379592851638691E-2</v>
      </c>
      <c r="AC85" s="15">
        <f t="shared" si="20"/>
        <v>1.9520963126684648E-2</v>
      </c>
      <c r="AD85" s="15">
        <f t="shared" si="21"/>
        <v>-1.3240807760430346E-2</v>
      </c>
      <c r="AE85" s="15">
        <f t="shared" si="22"/>
        <v>-1.3337396819305462E-2</v>
      </c>
    </row>
    <row r="86" spans="1:31">
      <c r="A86" s="15">
        <f t="shared" si="0"/>
        <v>0.01</v>
      </c>
      <c r="B86" s="15">
        <f t="shared" si="1"/>
        <v>0.99</v>
      </c>
      <c r="C86" s="16">
        <f t="shared" si="2"/>
        <v>0.05</v>
      </c>
      <c r="D86" s="16">
        <f t="shared" si="3"/>
        <v>0.1</v>
      </c>
      <c r="E86" s="19">
        <f t="shared" ref="E86:H86" si="121">E85-$G$34*X85</f>
        <v>0.18825468316859323</v>
      </c>
      <c r="F86" s="19">
        <f t="shared" si="121"/>
        <v>0.27650936633718648</v>
      </c>
      <c r="G86" s="19">
        <f t="shared" si="121"/>
        <v>0.2877180588959134</v>
      </c>
      <c r="H86" s="19">
        <f t="shared" si="121"/>
        <v>0.37543611779182695</v>
      </c>
      <c r="I86" s="15">
        <f t="shared" si="4"/>
        <v>3.7063670792148312E-2</v>
      </c>
      <c r="J86" s="15">
        <f t="shared" si="5"/>
        <v>0.50926485711568503</v>
      </c>
      <c r="K86" s="15">
        <f t="shared" si="6"/>
        <v>5.1929514723978366E-2</v>
      </c>
      <c r="L86" s="15">
        <f t="shared" si="7"/>
        <v>0.51297946203005695</v>
      </c>
      <c r="M86" s="19">
        <f t="shared" ref="M86:P86" si="122">M85-$G$34*AB85</f>
        <v>-1.2337830871815885</v>
      </c>
      <c r="N86" s="19">
        <f t="shared" si="122"/>
        <v>-1.1957822269435341</v>
      </c>
      <c r="O86" s="19">
        <f t="shared" si="122"/>
        <v>1.442359643968864</v>
      </c>
      <c r="P86" s="19">
        <f t="shared" si="122"/>
        <v>1.4992791972769184</v>
      </c>
      <c r="Q86" s="15">
        <f t="shared" si="8"/>
        <v>-1.2417340910878778</v>
      </c>
      <c r="R86" s="15">
        <f t="shared" si="9"/>
        <v>0.22413428632137894</v>
      </c>
      <c r="S86" s="15">
        <f t="shared" si="10"/>
        <v>1.5036425140472032</v>
      </c>
      <c r="T86" s="15">
        <f t="shared" si="11"/>
        <v>0.81811711593133307</v>
      </c>
      <c r="U86" s="15">
        <f t="shared" si="12"/>
        <v>2.2926746289183147E-2</v>
      </c>
      <c r="V86" s="15">
        <f t="shared" si="13"/>
        <v>1.4771862917881396E-2</v>
      </c>
      <c r="W86" s="17">
        <f t="shared" si="14"/>
        <v>3.769860920706454E-2</v>
      </c>
      <c r="X86" s="15">
        <f t="shared" si="15"/>
        <v>-1.0350628390216061E-3</v>
      </c>
      <c r="Y86" s="18">
        <f t="shared" si="16"/>
        <v>-2.0701256780432122E-3</v>
      </c>
      <c r="Z86" s="18">
        <f t="shared" si="17"/>
        <v>-1.0355719167055308E-3</v>
      </c>
      <c r="AA86" s="18">
        <f t="shared" si="18"/>
        <v>-2.0711438334110616E-3</v>
      </c>
      <c r="AB86" s="15">
        <f t="shared" si="19"/>
        <v>1.8963774181020233E-2</v>
      </c>
      <c r="AC86" s="15">
        <f t="shared" si="20"/>
        <v>1.9102096957044529E-2</v>
      </c>
      <c r="AD86" s="15">
        <f t="shared" si="21"/>
        <v>-1.3025177513650437E-2</v>
      </c>
      <c r="AE86" s="15">
        <f t="shared" si="22"/>
        <v>-1.3120183850189739E-2</v>
      </c>
    </row>
    <row r="87" spans="1:31">
      <c r="A87" s="15">
        <f t="shared" si="0"/>
        <v>0.01</v>
      </c>
      <c r="B87" s="15">
        <f t="shared" si="1"/>
        <v>0.99</v>
      </c>
      <c r="C87" s="16">
        <f t="shared" si="2"/>
        <v>0.05</v>
      </c>
      <c r="D87" s="16">
        <f t="shared" si="3"/>
        <v>0.1</v>
      </c>
      <c r="E87" s="19">
        <f t="shared" ref="E87:H87" si="123">E86-$G$34*X86</f>
        <v>0.18908273343981052</v>
      </c>
      <c r="F87" s="19">
        <f t="shared" si="123"/>
        <v>0.27816546687962107</v>
      </c>
      <c r="G87" s="19">
        <f t="shared" si="123"/>
        <v>0.28854651642927781</v>
      </c>
      <c r="H87" s="19">
        <f t="shared" si="123"/>
        <v>0.37709303285855578</v>
      </c>
      <c r="I87" s="15">
        <f t="shared" si="4"/>
        <v>3.7270683359952636E-2</v>
      </c>
      <c r="J87" s="15">
        <f t="shared" si="5"/>
        <v>0.50931659238876881</v>
      </c>
      <c r="K87" s="15">
        <f t="shared" si="6"/>
        <v>5.2136629107319477E-2</v>
      </c>
      <c r="L87" s="15">
        <f t="shared" si="7"/>
        <v>0.51303120559478677</v>
      </c>
      <c r="M87" s="19">
        <f t="shared" ref="M87:P87" si="124">M86-$G$34*AB86</f>
        <v>-1.2489541065264047</v>
      </c>
      <c r="N87" s="19">
        <f t="shared" si="124"/>
        <v>-1.2110639045091698</v>
      </c>
      <c r="O87" s="19">
        <f t="shared" si="124"/>
        <v>1.4527797859797844</v>
      </c>
      <c r="P87" s="19">
        <f t="shared" si="124"/>
        <v>1.5097753443570703</v>
      </c>
      <c r="Q87" s="15">
        <f t="shared" si="8"/>
        <v>-1.2574266245686569</v>
      </c>
      <c r="R87" s="15">
        <f t="shared" si="9"/>
        <v>0.22141720253944636</v>
      </c>
      <c r="S87" s="15">
        <f t="shared" si="10"/>
        <v>1.5144867151793009</v>
      </c>
      <c r="T87" s="15">
        <f t="shared" si="11"/>
        <v>0.8197251861717566</v>
      </c>
      <c r="U87" s="15">
        <f t="shared" si="12"/>
        <v>2.234861676480264E-2</v>
      </c>
      <c r="V87" s="15">
        <f t="shared" si="13"/>
        <v>1.4496756112121473E-2</v>
      </c>
      <c r="W87" s="17">
        <f t="shared" si="14"/>
        <v>3.6845372876924111E-2</v>
      </c>
      <c r="X87" s="15">
        <f t="shared" si="15"/>
        <v>-1.0255893303825446E-3</v>
      </c>
      <c r="Y87" s="18">
        <f t="shared" si="16"/>
        <v>-2.0511786607650892E-3</v>
      </c>
      <c r="Z87" s="18">
        <f t="shared" si="17"/>
        <v>-1.0262538904911899E-3</v>
      </c>
      <c r="AA87" s="18">
        <f t="shared" si="18"/>
        <v>-2.0525077809823798E-3</v>
      </c>
      <c r="AB87" s="15">
        <f t="shared" si="19"/>
        <v>1.8562835242785108E-2</v>
      </c>
      <c r="AC87" s="15">
        <f t="shared" si="20"/>
        <v>1.8698220097636553E-2</v>
      </c>
      <c r="AD87" s="15">
        <f t="shared" si="21"/>
        <v>-1.2815677605154984E-2</v>
      </c>
      <c r="AE87" s="15">
        <f t="shared" si="22"/>
        <v>-1.2909146551558049E-2</v>
      </c>
    </row>
    <row r="88" spans="1:31">
      <c r="A88" s="15">
        <f t="shared" si="0"/>
        <v>0.01</v>
      </c>
      <c r="B88" s="15">
        <f t="shared" si="1"/>
        <v>0.99</v>
      </c>
      <c r="C88" s="16">
        <f t="shared" si="2"/>
        <v>0.05</v>
      </c>
      <c r="D88" s="16">
        <f t="shared" si="3"/>
        <v>0.1</v>
      </c>
      <c r="E88" s="19">
        <f t="shared" ref="E88:H88" si="125">E87-$G$34*X87</f>
        <v>0.18990320490411655</v>
      </c>
      <c r="F88" s="19">
        <f t="shared" si="125"/>
        <v>0.27980640980823313</v>
      </c>
      <c r="G88" s="19">
        <f t="shared" si="125"/>
        <v>0.28936751954167078</v>
      </c>
      <c r="H88" s="19">
        <f t="shared" si="125"/>
        <v>0.37873503908334166</v>
      </c>
      <c r="I88" s="15">
        <f t="shared" si="4"/>
        <v>3.7475801226029143E-2</v>
      </c>
      <c r="J88" s="15">
        <f t="shared" si="5"/>
        <v>0.50936785395314355</v>
      </c>
      <c r="K88" s="15">
        <f t="shared" si="6"/>
        <v>5.2341879885417705E-2</v>
      </c>
      <c r="L88" s="15">
        <f t="shared" si="7"/>
        <v>0.51308248329786998</v>
      </c>
      <c r="M88" s="19">
        <f t="shared" ref="M88:P88" si="126">M87-$G$34*AB87</f>
        <v>-1.2638043747206329</v>
      </c>
      <c r="N88" s="19">
        <f t="shared" si="126"/>
        <v>-1.226022480587279</v>
      </c>
      <c r="O88" s="19">
        <f t="shared" si="126"/>
        <v>1.4630323280639084</v>
      </c>
      <c r="P88" s="19">
        <f t="shared" si="126"/>
        <v>1.5201026615983166</v>
      </c>
      <c r="Q88" s="15">
        <f t="shared" si="8"/>
        <v>-1.2727919810867789</v>
      </c>
      <c r="R88" s="15">
        <f t="shared" si="9"/>
        <v>0.21877968560740996</v>
      </c>
      <c r="S88" s="15">
        <f t="shared" si="10"/>
        <v>1.5251596856905505</v>
      </c>
      <c r="T88" s="15">
        <f t="shared" si="11"/>
        <v>0.82129701432955382</v>
      </c>
      <c r="U88" s="15">
        <f t="shared" si="12"/>
        <v>2.1794478561164472E-2</v>
      </c>
      <c r="V88" s="15">
        <f t="shared" si="13"/>
        <v>1.4230348687061384E-2</v>
      </c>
      <c r="W88" s="17">
        <f t="shared" si="14"/>
        <v>3.6024827248225852E-2</v>
      </c>
      <c r="X88" s="15">
        <f t="shared" si="15"/>
        <v>-1.0161697870067008E-3</v>
      </c>
      <c r="Y88" s="18">
        <f t="shared" si="16"/>
        <v>-2.0323395740134017E-3</v>
      </c>
      <c r="Z88" s="18">
        <f t="shared" si="17"/>
        <v>-1.0169805117973807E-3</v>
      </c>
      <c r="AA88" s="18">
        <f t="shared" si="18"/>
        <v>-2.0339610235947615E-3</v>
      </c>
      <c r="AB88" s="15">
        <f t="shared" si="19"/>
        <v>1.817608288095475E-2</v>
      </c>
      <c r="AC88" s="15">
        <f t="shared" si="20"/>
        <v>1.8308634258741512E-2</v>
      </c>
      <c r="AD88" s="15">
        <f t="shared" si="21"/>
        <v>-1.2612069478584386E-2</v>
      </c>
      <c r="AE88" s="15">
        <f t="shared" si="22"/>
        <v>-1.2704044586591865E-2</v>
      </c>
    </row>
    <row r="89" spans="1:31">
      <c r="A89" s="15">
        <f t="shared" si="0"/>
        <v>0.01</v>
      </c>
      <c r="B89" s="15">
        <f t="shared" si="1"/>
        <v>0.99</v>
      </c>
      <c r="C89" s="16">
        <f t="shared" si="2"/>
        <v>0.05</v>
      </c>
      <c r="D89" s="16">
        <f t="shared" si="3"/>
        <v>0.1</v>
      </c>
      <c r="E89" s="19">
        <f t="shared" ref="E89:H89" si="127">E88-$G$34*X88</f>
        <v>0.19071614073372192</v>
      </c>
      <c r="F89" s="19">
        <f t="shared" si="127"/>
        <v>0.28143228146744387</v>
      </c>
      <c r="G89" s="19">
        <f t="shared" si="127"/>
        <v>0.29018110395110869</v>
      </c>
      <c r="H89" s="19">
        <f t="shared" si="127"/>
        <v>0.38036220790221748</v>
      </c>
      <c r="I89" s="15">
        <f t="shared" si="4"/>
        <v>3.7679035183430486E-2</v>
      </c>
      <c r="J89" s="15">
        <f t="shared" si="5"/>
        <v>0.50941864451048169</v>
      </c>
      <c r="K89" s="15">
        <f t="shared" si="6"/>
        <v>5.2545275987777189E-2</v>
      </c>
      <c r="L89" s="15">
        <f t="shared" si="7"/>
        <v>0.51313329737655067</v>
      </c>
      <c r="M89" s="19">
        <f t="shared" ref="M89:P89" si="128">M88-$G$34*AB88</f>
        <v>-1.2783452410253966</v>
      </c>
      <c r="N89" s="19">
        <f t="shared" si="128"/>
        <v>-1.2406693879942723</v>
      </c>
      <c r="O89" s="19">
        <f t="shared" si="128"/>
        <v>1.4731219836467759</v>
      </c>
      <c r="P89" s="19">
        <f t="shared" si="128"/>
        <v>1.5302658972675902</v>
      </c>
      <c r="Q89" s="15">
        <f t="shared" si="8"/>
        <v>-1.2878416739152305</v>
      </c>
      <c r="R89" s="15">
        <f t="shared" si="9"/>
        <v>0.21621835394396122</v>
      </c>
      <c r="S89" s="15">
        <f t="shared" si="10"/>
        <v>1.5356661898357369</v>
      </c>
      <c r="T89" s="15">
        <f t="shared" si="11"/>
        <v>0.82283383334167703</v>
      </c>
      <c r="U89" s="15">
        <f t="shared" si="12"/>
        <v>2.126300475167843E-2</v>
      </c>
      <c r="V89" s="15">
        <f t="shared" si="13"/>
        <v>1.3972263637619102E-2</v>
      </c>
      <c r="W89" s="17">
        <f t="shared" si="14"/>
        <v>3.5235268389297532E-2</v>
      </c>
      <c r="X89" s="15">
        <f t="shared" si="15"/>
        <v>-1.0068133552141975E-3</v>
      </c>
      <c r="Y89" s="18">
        <f t="shared" si="16"/>
        <v>-2.0136267104283951E-3</v>
      </c>
      <c r="Z89" s="18">
        <f t="shared" si="17"/>
        <v>-1.00776149624301E-3</v>
      </c>
      <c r="AA89" s="18">
        <f t="shared" si="18"/>
        <v>-2.0155229924860201E-3</v>
      </c>
      <c r="AB89" s="15">
        <f t="shared" si="19"/>
        <v>1.7802860875150959E-2</v>
      </c>
      <c r="AC89" s="15">
        <f t="shared" si="20"/>
        <v>1.7932678361979804E-2</v>
      </c>
      <c r="AD89" s="15">
        <f t="shared" si="21"/>
        <v>-1.2414125991226545E-2</v>
      </c>
      <c r="AE89" s="15">
        <f t="shared" si="22"/>
        <v>-1.2504649118304793E-2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89"/>
  <sheetViews>
    <sheetView topLeftCell="G35" workbookViewId="0"/>
  </sheetViews>
  <sheetFormatPr defaultColWidth="14.44140625" defaultRowHeight="15.75" customHeight="1"/>
  <cols>
    <col min="1" max="38" width="9.44140625" customWidth="1"/>
  </cols>
  <sheetData>
    <row r="1" spans="12:18">
      <c r="N1" s="1" t="s">
        <v>0</v>
      </c>
      <c r="O1" s="1" t="s">
        <v>1</v>
      </c>
    </row>
    <row r="2" spans="12:18">
      <c r="N2" s="1">
        <v>0.01</v>
      </c>
      <c r="O2" s="2"/>
      <c r="Q2" s="3" t="s">
        <v>2</v>
      </c>
    </row>
    <row r="3" spans="12:18">
      <c r="N3" s="1">
        <v>0.99</v>
      </c>
      <c r="O3" s="2"/>
      <c r="Q3" s="3" t="s">
        <v>3</v>
      </c>
    </row>
    <row r="4" spans="12:18">
      <c r="P4" s="4"/>
      <c r="Q4" s="3" t="s">
        <v>4</v>
      </c>
    </row>
    <row r="5" spans="12:18">
      <c r="N5" s="1" t="s">
        <v>5</v>
      </c>
      <c r="O5" s="1" t="s">
        <v>5</v>
      </c>
      <c r="P5" s="4"/>
      <c r="Q5" s="3" t="s">
        <v>6</v>
      </c>
    </row>
    <row r="6" spans="12:18">
      <c r="N6" s="1" t="s">
        <v>7</v>
      </c>
      <c r="O6" s="1">
        <v>0.05</v>
      </c>
      <c r="P6" s="4"/>
      <c r="Q6" s="5" t="s">
        <v>8</v>
      </c>
    </row>
    <row r="7" spans="12:18">
      <c r="L7" s="6"/>
      <c r="N7" s="1" t="s">
        <v>9</v>
      </c>
      <c r="O7" s="1">
        <v>0.1</v>
      </c>
      <c r="P7" s="4"/>
      <c r="Q7" s="5" t="s">
        <v>10</v>
      </c>
    </row>
    <row r="8" spans="12:18">
      <c r="P8" s="4"/>
      <c r="Q8" s="5" t="s">
        <v>11</v>
      </c>
    </row>
    <row r="9" spans="12:18">
      <c r="P9" s="4"/>
      <c r="Q9" s="5" t="s">
        <v>12</v>
      </c>
    </row>
    <row r="10" spans="12:18">
      <c r="Q10" s="7"/>
    </row>
    <row r="12" spans="12:18">
      <c r="Q12" s="7"/>
      <c r="R12" s="8"/>
    </row>
    <row r="13" spans="12:18">
      <c r="Q13" s="7"/>
    </row>
    <row r="14" spans="12:18">
      <c r="Q14" s="7"/>
    </row>
    <row r="15" spans="12:18">
      <c r="Q15" s="8" t="s">
        <v>13</v>
      </c>
    </row>
    <row r="16" spans="12:18">
      <c r="Q16" s="7"/>
    </row>
    <row r="17" spans="2:24">
      <c r="Q17" s="7"/>
    </row>
    <row r="18" spans="2:24">
      <c r="Q18" s="3" t="s">
        <v>14</v>
      </c>
    </row>
    <row r="19" spans="2:24">
      <c r="Q19" s="3" t="s">
        <v>15</v>
      </c>
    </row>
    <row r="20" spans="2:24">
      <c r="V20" s="9" t="s">
        <v>16</v>
      </c>
    </row>
    <row r="21" spans="2:24">
      <c r="Q21" s="3"/>
    </row>
    <row r="22" spans="2:24">
      <c r="Q22" s="3" t="s">
        <v>17</v>
      </c>
    </row>
    <row r="23" spans="2:24">
      <c r="B23" s="10" t="s">
        <v>18</v>
      </c>
      <c r="Q23" s="3" t="s">
        <v>19</v>
      </c>
    </row>
    <row r="24" spans="2:24">
      <c r="B24" s="10" t="s">
        <v>20</v>
      </c>
      <c r="M24" s="11"/>
      <c r="Q24" s="3" t="s">
        <v>21</v>
      </c>
    </row>
    <row r="25" spans="2:24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 spans="2:24">
      <c r="B26" s="10" t="s">
        <v>26</v>
      </c>
      <c r="P26" s="4"/>
      <c r="Q26" s="3" t="s">
        <v>27</v>
      </c>
    </row>
    <row r="27" spans="2:24">
      <c r="B27" s="10" t="s">
        <v>28</v>
      </c>
      <c r="P27" s="4"/>
      <c r="Q27" s="3" t="s">
        <v>29</v>
      </c>
    </row>
    <row r="28" spans="2:24">
      <c r="B28" s="10" t="s">
        <v>30</v>
      </c>
      <c r="P28" s="4"/>
      <c r="Q28" s="3" t="s">
        <v>31</v>
      </c>
    </row>
    <row r="29" spans="2:24">
      <c r="B29" s="10" t="s">
        <v>32</v>
      </c>
      <c r="P29" s="4"/>
    </row>
    <row r="30" spans="2:24">
      <c r="B30" s="10" t="s">
        <v>33</v>
      </c>
    </row>
    <row r="31" spans="2:24">
      <c r="B31" s="10" t="s">
        <v>34</v>
      </c>
    </row>
    <row r="32" spans="2:24">
      <c r="B32" s="10" t="s">
        <v>35</v>
      </c>
    </row>
    <row r="33" spans="1:38">
      <c r="B33" s="10" t="s">
        <v>36</v>
      </c>
    </row>
    <row r="34" spans="1:38">
      <c r="F34" s="10" t="s">
        <v>37</v>
      </c>
      <c r="G34" s="20">
        <v>1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8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13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14" t="s">
        <v>67</v>
      </c>
      <c r="Y35" s="14" t="s">
        <v>68</v>
      </c>
      <c r="Z35" s="14" t="s">
        <v>69</v>
      </c>
      <c r="AA35" s="14" t="s">
        <v>70</v>
      </c>
      <c r="AB35" s="14" t="s">
        <v>71</v>
      </c>
      <c r="AC35" s="14" t="s">
        <v>72</v>
      </c>
      <c r="AD35" s="14" t="s">
        <v>73</v>
      </c>
      <c r="AE35" s="14" t="s">
        <v>74</v>
      </c>
      <c r="AF35" s="14"/>
      <c r="AG35" s="13"/>
    </row>
    <row r="36" spans="1:38">
      <c r="A36" s="15">
        <f t="shared" ref="A36:A89" si="0">$N$2</f>
        <v>0.01</v>
      </c>
      <c r="B36" s="15">
        <f t="shared" ref="B36:B89" si="1">$N$3</f>
        <v>0.99</v>
      </c>
      <c r="C36" s="16">
        <f t="shared" ref="C36:C89" si="2">$O$6</f>
        <v>0.05</v>
      </c>
      <c r="D36" s="16">
        <f t="shared" ref="D36:D89" si="3">$O$7</f>
        <v>0.1</v>
      </c>
      <c r="E36" s="16">
        <v>0.15</v>
      </c>
      <c r="F36" s="16">
        <v>0.2</v>
      </c>
      <c r="G36" s="16">
        <v>0.25</v>
      </c>
      <c r="H36" s="16">
        <v>0.3</v>
      </c>
      <c r="I36" s="15">
        <f t="shared" ref="I36:I89" si="4">E36*C36+F36*D36</f>
        <v>2.7500000000000004E-2</v>
      </c>
      <c r="J36" s="15">
        <f t="shared" ref="J36:J89" si="5">1/(1+EXP(-I36))</f>
        <v>0.50687456676453424</v>
      </c>
      <c r="K36" s="15">
        <f t="shared" ref="K36:K89" si="6">G36*C36+H36*D36</f>
        <v>4.2499999999999996E-2</v>
      </c>
      <c r="L36" s="15">
        <f t="shared" ref="L36:L89" si="7">1/(1+EXP(-K36))</f>
        <v>0.51062340100496373</v>
      </c>
      <c r="M36" s="16">
        <v>0.4</v>
      </c>
      <c r="N36" s="16">
        <v>0.45</v>
      </c>
      <c r="O36" s="16">
        <v>0.5</v>
      </c>
      <c r="P36" s="16">
        <v>0.55000000000000004</v>
      </c>
      <c r="Q36" s="15">
        <f t="shared" ref="Q36:Q89" si="8">M36*J36+N36*L36</f>
        <v>0.43253035715804738</v>
      </c>
      <c r="R36" s="15">
        <f t="shared" ref="R36:R89" si="9">1/(1+EXP(-Q36))</f>
        <v>0.60647773220672796</v>
      </c>
      <c r="S36" s="15">
        <f t="shared" ref="S36:S89" si="10">O36*J36+P36*L36</f>
        <v>0.53428015393499717</v>
      </c>
      <c r="T36" s="15">
        <f t="shared" ref="T36:T89" si="11">1/(1+EXP(-S36))</f>
        <v>0.63048083545063482</v>
      </c>
      <c r="U36" s="15">
        <f t="shared" ref="U36:U89" si="12">0.5*(A36-R36)^2</f>
        <v>0.17789284250924053</v>
      </c>
      <c r="V36" s="15">
        <f t="shared" ref="V36:V89" si="13">0.5*(B36-T36)^2</f>
        <v>6.4627014839136757E-2</v>
      </c>
      <c r="W36" s="17">
        <f t="shared" ref="W36:W89" si="14">U36+V36</f>
        <v>0.24251985734837728</v>
      </c>
      <c r="X36" s="15">
        <f t="shared" ref="X36:X89" si="15">((R36-A36)*R36*(1-R36)*M36 +(T36-B36)*T36*(1-T36)*O36)*J36*(1-J36)*C36</f>
        <v>1.882556669401121E-4</v>
      </c>
      <c r="Y36" s="18">
        <f t="shared" ref="Y36:Y89" si="16">((R36-A36)*R36*(1-R36)*M36 +(T36-B36)*T36*(1-T36)*O36)*J36*(1-J36)*D36</f>
        <v>3.765113338802242E-4</v>
      </c>
      <c r="Z36" s="18">
        <f t="shared" ref="Z36:Z89" si="17">((R36-A36)*R36*(1-R36)*N36 +(T36-B36)*T36*(1-T36)*P36)*J36*(1-J36)*C36</f>
        <v>2.2487247755452336E-4</v>
      </c>
      <c r="AA36" s="18">
        <f t="shared" ref="AA36:AA89" si="18">((R36-A36)*R36*(1-R36)*N36 +(T36-B36)*T36*(1-T36)*P36)*J36*(1-J36)*D36</f>
        <v>4.4974495510904672E-4</v>
      </c>
      <c r="AB36" s="15">
        <f t="shared" ref="AB36:AB89" si="19">(R36-A36)*R36 *(1-R36)*J36</f>
        <v>7.2157072912136258E-2</v>
      </c>
      <c r="AC36" s="15">
        <f t="shared" ref="AC36:AC89" si="20">(R36-A36)*R36 *(1-R36)*L36</f>
        <v>7.2690745191944781E-2</v>
      </c>
      <c r="AD36" s="15">
        <f t="shared" ref="AD36:AD89" si="21">(T36-B36)*T36*(1-T36)*J36</f>
        <v>-4.2455250092604709E-2</v>
      </c>
      <c r="AE36" s="15">
        <f t="shared" ref="AE36:AE89" si="22">(T36-B36)*T36*(1-T36)*L36</f>
        <v>-4.276924828006376E-2</v>
      </c>
      <c r="AF36" s="15"/>
      <c r="AG36" s="15"/>
      <c r="AH36" s="15"/>
      <c r="AI36" s="15"/>
      <c r="AJ36" s="15"/>
      <c r="AK36" s="15"/>
      <c r="AL36" s="15"/>
    </row>
    <row r="37" spans="1:38">
      <c r="A37" s="15">
        <f t="shared" si="0"/>
        <v>0.01</v>
      </c>
      <c r="B37" s="15">
        <f t="shared" si="1"/>
        <v>0.99</v>
      </c>
      <c r="C37" s="16">
        <f t="shared" si="2"/>
        <v>0.05</v>
      </c>
      <c r="D37" s="16">
        <f t="shared" si="3"/>
        <v>0.1</v>
      </c>
      <c r="E37" s="19">
        <f t="shared" ref="E37:H37" si="23">E36-$G$34*X36</f>
        <v>0.14981174433305988</v>
      </c>
      <c r="F37" s="19">
        <f t="shared" si="23"/>
        <v>0.19962348866611979</v>
      </c>
      <c r="G37" s="19">
        <f t="shared" si="23"/>
        <v>0.24977512752244549</v>
      </c>
      <c r="H37" s="19">
        <f t="shared" si="23"/>
        <v>0.29955025504489097</v>
      </c>
      <c r="I37" s="15">
        <f t="shared" si="4"/>
        <v>2.7452936083264975E-2</v>
      </c>
      <c r="J37" s="15">
        <f t="shared" si="5"/>
        <v>0.50686280300577169</v>
      </c>
      <c r="K37" s="15">
        <f t="shared" si="6"/>
        <v>4.2443781880611375E-2</v>
      </c>
      <c r="L37" s="15">
        <f t="shared" si="7"/>
        <v>0.51060935281131892</v>
      </c>
      <c r="M37" s="19">
        <f t="shared" ref="M37:P37" si="24">M36-$G$34*AB36</f>
        <v>0.32784292708786378</v>
      </c>
      <c r="N37" s="19">
        <f t="shared" si="24"/>
        <v>0.37730925480805522</v>
      </c>
      <c r="O37" s="19">
        <f t="shared" si="24"/>
        <v>0.54245525009260476</v>
      </c>
      <c r="P37" s="19">
        <f t="shared" si="24"/>
        <v>0.59276924828006383</v>
      </c>
      <c r="Q37" s="15">
        <f t="shared" si="8"/>
        <v>0.35882901937663358</v>
      </c>
      <c r="R37" s="15">
        <f t="shared" si="9"/>
        <v>0.58875694314443061</v>
      </c>
      <c r="S37" s="15">
        <f t="shared" si="10"/>
        <v>0.57762391079787001</v>
      </c>
      <c r="T37" s="15">
        <f t="shared" si="11"/>
        <v>0.64052048517610782</v>
      </c>
      <c r="U37" s="15">
        <f t="shared" si="12"/>
        <v>0.16747979961894283</v>
      </c>
      <c r="V37" s="15">
        <f t="shared" si="13"/>
        <v>6.1067965640771535E-2</v>
      </c>
      <c r="W37" s="17">
        <f t="shared" si="14"/>
        <v>0.22854776525971437</v>
      </c>
      <c r="X37" s="15">
        <f t="shared" si="15"/>
        <v>2.8616335881811112E-5</v>
      </c>
      <c r="Y37" s="18">
        <f t="shared" si="16"/>
        <v>5.7232671763622224E-5</v>
      </c>
      <c r="Z37" s="18">
        <f t="shared" si="17"/>
        <v>6.4646947795626953E-5</v>
      </c>
      <c r="AA37" s="18">
        <f t="shared" si="18"/>
        <v>1.2929389559125391E-4</v>
      </c>
      <c r="AB37" s="15">
        <f t="shared" si="19"/>
        <v>7.1026637577959614E-2</v>
      </c>
      <c r="AC37" s="15">
        <f t="shared" si="20"/>
        <v>7.1551641254750137E-2</v>
      </c>
      <c r="AD37" s="15">
        <f t="shared" si="21"/>
        <v>-4.0786770187520187E-2</v>
      </c>
      <c r="AE37" s="15">
        <f t="shared" si="22"/>
        <v>-4.1088251505558858E-2</v>
      </c>
    </row>
    <row r="38" spans="1:38">
      <c r="A38" s="15">
        <f t="shared" si="0"/>
        <v>0.01</v>
      </c>
      <c r="B38" s="15">
        <f t="shared" si="1"/>
        <v>0.99</v>
      </c>
      <c r="C38" s="16">
        <f t="shared" si="2"/>
        <v>0.05</v>
      </c>
      <c r="D38" s="16">
        <f t="shared" si="3"/>
        <v>0.1</v>
      </c>
      <c r="E38" s="19">
        <f t="shared" ref="E38:H38" si="25">E37-$G$34*X37</f>
        <v>0.14978312799717808</v>
      </c>
      <c r="F38" s="19">
        <f t="shared" si="25"/>
        <v>0.19956625599435615</v>
      </c>
      <c r="G38" s="19">
        <f t="shared" si="25"/>
        <v>0.24971048057464987</v>
      </c>
      <c r="H38" s="19">
        <f t="shared" si="25"/>
        <v>0.29942096114929972</v>
      </c>
      <c r="I38" s="15">
        <f t="shared" si="4"/>
        <v>2.7445781999294521E-2</v>
      </c>
      <c r="J38" s="15">
        <f t="shared" si="5"/>
        <v>0.5068610148216347</v>
      </c>
      <c r="K38" s="15">
        <f t="shared" si="6"/>
        <v>4.242762014366247E-2</v>
      </c>
      <c r="L38" s="15">
        <f t="shared" si="7"/>
        <v>0.5106053141955279</v>
      </c>
      <c r="M38" s="19">
        <f t="shared" ref="M38:P38" si="26">M37-$G$34*AB37</f>
        <v>0.25681628950990415</v>
      </c>
      <c r="N38" s="19">
        <f t="shared" si="26"/>
        <v>0.30575761355330511</v>
      </c>
      <c r="O38" s="19">
        <f t="shared" si="26"/>
        <v>0.58324202028012495</v>
      </c>
      <c r="P38" s="19">
        <f t="shared" si="26"/>
        <v>0.63385749978562267</v>
      </c>
      <c r="Q38" s="15">
        <f t="shared" si="8"/>
        <v>0.28629162745977693</v>
      </c>
      <c r="R38" s="15">
        <f t="shared" si="9"/>
        <v>0.57108802051987451</v>
      </c>
      <c r="S38" s="15">
        <f t="shared" si="10"/>
        <v>0.61927365011903424</v>
      </c>
      <c r="T38" s="15">
        <f t="shared" si="11"/>
        <v>0.65005333361387663</v>
      </c>
      <c r="U38" s="15">
        <f t="shared" si="12"/>
        <v>0.15740988338545556</v>
      </c>
      <c r="V38" s="15">
        <f t="shared" si="13"/>
        <v>5.7781867993519129E-2</v>
      </c>
      <c r="W38" s="17">
        <f t="shared" si="14"/>
        <v>0.21519175137897467</v>
      </c>
      <c r="X38" s="15">
        <f t="shared" si="15"/>
        <v>-1.225716362004701E-4</v>
      </c>
      <c r="Y38" s="18">
        <f t="shared" si="16"/>
        <v>-2.451432724009402E-4</v>
      </c>
      <c r="Z38" s="18">
        <f t="shared" si="17"/>
        <v>-8.7426898197392967E-5</v>
      </c>
      <c r="AA38" s="18">
        <f t="shared" si="18"/>
        <v>-1.7485379639478593E-4</v>
      </c>
      <c r="AB38" s="15">
        <f t="shared" si="19"/>
        <v>6.9661225699420654E-2</v>
      </c>
      <c r="AC38" s="15">
        <f t="shared" si="20"/>
        <v>7.0175829261627465E-2</v>
      </c>
      <c r="AD38" s="15">
        <f t="shared" si="21"/>
        <v>-3.9196792154439351E-2</v>
      </c>
      <c r="AE38" s="15">
        <f t="shared" si="22"/>
        <v>-3.9486347910417413E-2</v>
      </c>
    </row>
    <row r="39" spans="1:38">
      <c r="A39" s="15">
        <f t="shared" si="0"/>
        <v>0.01</v>
      </c>
      <c r="B39" s="15">
        <f t="shared" si="1"/>
        <v>0.99</v>
      </c>
      <c r="C39" s="16">
        <f t="shared" si="2"/>
        <v>0.05</v>
      </c>
      <c r="D39" s="16">
        <f t="shared" si="3"/>
        <v>0.1</v>
      </c>
      <c r="E39" s="19">
        <f t="shared" ref="E39:H39" si="27">E38-$G$34*X38</f>
        <v>0.14990569963337855</v>
      </c>
      <c r="F39" s="19">
        <f t="shared" si="27"/>
        <v>0.19981139926675709</v>
      </c>
      <c r="G39" s="19">
        <f t="shared" si="27"/>
        <v>0.24979790747284725</v>
      </c>
      <c r="H39" s="19">
        <f t="shared" si="27"/>
        <v>0.29959581494569448</v>
      </c>
      <c r="I39" s="15">
        <f t="shared" si="4"/>
        <v>2.7476424908344638E-2</v>
      </c>
      <c r="J39" s="15">
        <f t="shared" si="5"/>
        <v>0.50686867410481673</v>
      </c>
      <c r="K39" s="15">
        <f t="shared" si="6"/>
        <v>4.2449476868211815E-2</v>
      </c>
      <c r="L39" s="15">
        <f t="shared" si="7"/>
        <v>0.51061077591711446</v>
      </c>
      <c r="M39" s="19">
        <f t="shared" ref="M39:P39" si="28">M38-$G$34*AB38</f>
        <v>0.1871550638104835</v>
      </c>
      <c r="N39" s="19">
        <f t="shared" si="28"/>
        <v>0.23558178429167764</v>
      </c>
      <c r="O39" s="19">
        <f t="shared" si="28"/>
        <v>0.62243881243456434</v>
      </c>
      <c r="P39" s="19">
        <f t="shared" si="28"/>
        <v>0.67334384769604005</v>
      </c>
      <c r="Q39" s="15">
        <f t="shared" si="8"/>
        <v>0.21515363671473395</v>
      </c>
      <c r="R39" s="15">
        <f t="shared" si="9"/>
        <v>0.55358187154867489</v>
      </c>
      <c r="S39" s="15">
        <f t="shared" si="10"/>
        <v>0.65931136010117464</v>
      </c>
      <c r="T39" s="15">
        <f t="shared" si="11"/>
        <v>0.65910567808902087</v>
      </c>
      <c r="U39" s="15">
        <f t="shared" si="12"/>
        <v>0.14774062553818004</v>
      </c>
      <c r="V39" s="15">
        <f t="shared" si="13"/>
        <v>5.4745526136463336E-2</v>
      </c>
      <c r="W39" s="17">
        <f t="shared" si="14"/>
        <v>0.20248615167464337</v>
      </c>
      <c r="X39" s="15">
        <f t="shared" si="15"/>
        <v>-2.6413872993738335E-4</v>
      </c>
      <c r="Y39" s="18">
        <f t="shared" si="16"/>
        <v>-5.282774598747667E-4</v>
      </c>
      <c r="Z39" s="18">
        <f t="shared" si="17"/>
        <v>-2.3013573711157511E-4</v>
      </c>
      <c r="AA39" s="18">
        <f t="shared" si="18"/>
        <v>-4.6027147422315022E-4</v>
      </c>
      <c r="AB39" s="15">
        <f t="shared" si="19"/>
        <v>6.809011976109941E-2</v>
      </c>
      <c r="AC39" s="15">
        <f t="shared" si="20"/>
        <v>6.8592814391039966E-2</v>
      </c>
      <c r="AD39" s="15">
        <f t="shared" si="21"/>
        <v>-3.768422487946687E-2</v>
      </c>
      <c r="AE39" s="15">
        <f t="shared" si="22"/>
        <v>-3.7962439362667161E-2</v>
      </c>
    </row>
    <row r="40" spans="1:38">
      <c r="A40" s="15">
        <f t="shared" si="0"/>
        <v>0.01</v>
      </c>
      <c r="B40" s="15">
        <f t="shared" si="1"/>
        <v>0.99</v>
      </c>
      <c r="C40" s="16">
        <f t="shared" si="2"/>
        <v>0.05</v>
      </c>
      <c r="D40" s="16">
        <f t="shared" si="3"/>
        <v>0.1</v>
      </c>
      <c r="E40" s="19">
        <f t="shared" ref="E40:H40" si="29">E39-$G$34*X39</f>
        <v>0.15016983836331593</v>
      </c>
      <c r="F40" s="19">
        <f t="shared" si="29"/>
        <v>0.20033967672663186</v>
      </c>
      <c r="G40" s="19">
        <f t="shared" si="29"/>
        <v>0.25002804320995881</v>
      </c>
      <c r="H40" s="19">
        <f t="shared" si="29"/>
        <v>0.30005608641991766</v>
      </c>
      <c r="I40" s="15">
        <f t="shared" si="4"/>
        <v>2.7542459590828985E-2</v>
      </c>
      <c r="J40" s="15">
        <f t="shared" si="5"/>
        <v>0.50688517965251589</v>
      </c>
      <c r="K40" s="15">
        <f t="shared" si="6"/>
        <v>4.2507010802489711E-2</v>
      </c>
      <c r="L40" s="15">
        <f t="shared" si="7"/>
        <v>0.51062515291423993</v>
      </c>
      <c r="M40" s="19">
        <f t="shared" ref="M40:P40" si="30">M39-$G$34*AB39</f>
        <v>0.11906494404938409</v>
      </c>
      <c r="N40" s="19">
        <f t="shared" si="30"/>
        <v>0.16698896990063766</v>
      </c>
      <c r="O40" s="19">
        <f t="shared" si="30"/>
        <v>0.66012303731403121</v>
      </c>
      <c r="P40" s="19">
        <f t="shared" si="30"/>
        <v>0.71130628705870724</v>
      </c>
      <c r="Q40" s="15">
        <f t="shared" si="8"/>
        <v>0.14562102384529332</v>
      </c>
      <c r="R40" s="15">
        <f t="shared" si="9"/>
        <v>0.53634105950446254</v>
      </c>
      <c r="S40" s="15">
        <f t="shared" si="10"/>
        <v>0.6978174659598998</v>
      </c>
      <c r="T40" s="15">
        <f t="shared" si="11"/>
        <v>0.66770369877572966</v>
      </c>
      <c r="U40" s="15">
        <f t="shared" si="12"/>
        <v>0.13851745546014008</v>
      </c>
      <c r="V40" s="15">
        <f t="shared" si="13"/>
        <v>5.1937452891422799E-2</v>
      </c>
      <c r="W40" s="17">
        <f t="shared" si="14"/>
        <v>0.19045490835156287</v>
      </c>
      <c r="X40" s="15">
        <f t="shared" si="15"/>
        <v>-3.9518424413712721E-4</v>
      </c>
      <c r="Y40" s="18">
        <f t="shared" si="16"/>
        <v>-7.9036848827425442E-4</v>
      </c>
      <c r="Z40" s="18">
        <f t="shared" si="17"/>
        <v>-3.625318549325111E-4</v>
      </c>
      <c r="AA40" s="18">
        <f t="shared" si="18"/>
        <v>-7.250637098650222E-4</v>
      </c>
      <c r="AB40" s="15">
        <f t="shared" si="19"/>
        <v>6.6346272461901765E-2</v>
      </c>
      <c r="AC40" s="15">
        <f t="shared" si="20"/>
        <v>6.6835798088183976E-2</v>
      </c>
      <c r="AD40" s="15">
        <f t="shared" si="21"/>
        <v>-3.6247178302545341E-2</v>
      </c>
      <c r="AE40" s="15">
        <f t="shared" si="22"/>
        <v>-3.6514622455790055E-2</v>
      </c>
    </row>
    <row r="41" spans="1:38">
      <c r="A41" s="15">
        <f t="shared" si="0"/>
        <v>0.01</v>
      </c>
      <c r="B41" s="15">
        <f t="shared" si="1"/>
        <v>0.99</v>
      </c>
      <c r="C41" s="16">
        <f t="shared" si="2"/>
        <v>0.05</v>
      </c>
      <c r="D41" s="16">
        <f t="shared" si="3"/>
        <v>0.1</v>
      </c>
      <c r="E41" s="19">
        <f t="shared" ref="E41:H41" si="31">E40-$G$34*X40</f>
        <v>0.15056502260745305</v>
      </c>
      <c r="F41" s="19">
        <f t="shared" si="31"/>
        <v>0.20113004521490613</v>
      </c>
      <c r="G41" s="19">
        <f t="shared" si="31"/>
        <v>0.25039057506489132</v>
      </c>
      <c r="H41" s="19">
        <f t="shared" si="31"/>
        <v>0.30078115012978268</v>
      </c>
      <c r="I41" s="15">
        <f t="shared" si="4"/>
        <v>2.7641255651863268E-2</v>
      </c>
      <c r="J41" s="15">
        <f t="shared" si="5"/>
        <v>0.50690987396746023</v>
      </c>
      <c r="K41" s="15">
        <f t="shared" si="6"/>
        <v>4.259764376622284E-2</v>
      </c>
      <c r="L41" s="15">
        <f t="shared" si="7"/>
        <v>0.51064780090144157</v>
      </c>
      <c r="M41" s="19">
        <f t="shared" ref="M41:P41" si="32">M40-$G$34*AB40</f>
        <v>5.2718671587482321E-2</v>
      </c>
      <c r="N41" s="19">
        <f t="shared" si="32"/>
        <v>0.10015317181245369</v>
      </c>
      <c r="O41" s="19">
        <f t="shared" si="32"/>
        <v>0.69637021561657653</v>
      </c>
      <c r="P41" s="19">
        <f t="shared" si="32"/>
        <v>0.74782090951449731</v>
      </c>
      <c r="Q41" s="15">
        <f t="shared" si="8"/>
        <v>7.7866612109476305E-2</v>
      </c>
      <c r="R41" s="15">
        <f t="shared" si="9"/>
        <v>0.51945682312146091</v>
      </c>
      <c r="S41" s="15">
        <f t="shared" si="10"/>
        <v>0.73487004114458587</v>
      </c>
      <c r="T41" s="15">
        <f t="shared" si="11"/>
        <v>0.67587305846342138</v>
      </c>
      <c r="U41" s="15">
        <f t="shared" si="12"/>
        <v>0.12977312731250576</v>
      </c>
      <c r="V41" s="15">
        <f t="shared" si="13"/>
        <v>4.933786769956254E-2</v>
      </c>
      <c r="W41" s="17">
        <f t="shared" si="14"/>
        <v>0.17911099501206829</v>
      </c>
      <c r="X41" s="15">
        <f t="shared" si="15"/>
        <v>-5.1510997964748328E-4</v>
      </c>
      <c r="Y41" s="18">
        <f t="shared" si="16"/>
        <v>-1.0302199592949666E-3</v>
      </c>
      <c r="Z41" s="18">
        <f t="shared" si="17"/>
        <v>-4.8396954717325706E-4</v>
      </c>
      <c r="AA41" s="18">
        <f t="shared" si="18"/>
        <v>-9.6793909434651413E-4</v>
      </c>
      <c r="AB41" s="15">
        <f t="shared" si="19"/>
        <v>6.4464408817285934E-2</v>
      </c>
      <c r="AC41" s="15">
        <f t="shared" si="20"/>
        <v>6.4939766000832899E-2</v>
      </c>
      <c r="AD41" s="15">
        <f t="shared" si="21"/>
        <v>-3.488319076059411E-2</v>
      </c>
      <c r="AE41" s="15">
        <f t="shared" si="22"/>
        <v>-3.5140417587261934E-2</v>
      </c>
    </row>
    <row r="42" spans="1:38">
      <c r="A42" s="15">
        <f t="shared" si="0"/>
        <v>0.01</v>
      </c>
      <c r="B42" s="15">
        <f t="shared" si="1"/>
        <v>0.99</v>
      </c>
      <c r="C42" s="16">
        <f t="shared" si="2"/>
        <v>0.05</v>
      </c>
      <c r="D42" s="16">
        <f t="shared" si="3"/>
        <v>0.1</v>
      </c>
      <c r="E42" s="19">
        <f t="shared" ref="E42:H42" si="33">E41-$G$34*X41</f>
        <v>0.15108013258710054</v>
      </c>
      <c r="F42" s="19">
        <f t="shared" si="33"/>
        <v>0.2021602651742011</v>
      </c>
      <c r="G42" s="19">
        <f t="shared" si="33"/>
        <v>0.2508745446120646</v>
      </c>
      <c r="H42" s="19">
        <f t="shared" si="33"/>
        <v>0.30174908922412919</v>
      </c>
      <c r="I42" s="15">
        <f t="shared" si="4"/>
        <v>2.777003314677514E-2</v>
      </c>
      <c r="J42" s="15">
        <f t="shared" si="5"/>
        <v>0.50694206216384519</v>
      </c>
      <c r="K42" s="15">
        <f t="shared" si="6"/>
        <v>4.2718636153016153E-2</v>
      </c>
      <c r="L42" s="15">
        <f t="shared" si="7"/>
        <v>0.51067803524155975</v>
      </c>
      <c r="M42" s="19">
        <f t="shared" ref="M42:P42" si="34">M41-$G$34*AB41</f>
        <v>-1.1745737229803613E-2</v>
      </c>
      <c r="N42" s="19">
        <f t="shared" si="34"/>
        <v>3.5213405811620788E-2</v>
      </c>
      <c r="O42" s="19">
        <f t="shared" si="34"/>
        <v>0.73125340637717062</v>
      </c>
      <c r="P42" s="19">
        <f t="shared" si="34"/>
        <v>0.78296132710175925</v>
      </c>
      <c r="Q42" s="15">
        <f t="shared" si="8"/>
        <v>1.2028304641130933E-2</v>
      </c>
      <c r="R42" s="15">
        <f t="shared" si="9"/>
        <v>0.50300703990546414</v>
      </c>
      <c r="S42" s="15">
        <f t="shared" si="10"/>
        <v>0.77054426198762971</v>
      </c>
      <c r="T42" s="15">
        <f t="shared" si="11"/>
        <v>0.68363861677238236</v>
      </c>
      <c r="U42" s="15">
        <f t="shared" si="12"/>
        <v>0.12152797069817395</v>
      </c>
      <c r="V42" s="15">
        <f t="shared" si="13"/>
        <v>4.69286485665696E-2</v>
      </c>
      <c r="W42" s="17">
        <f t="shared" si="14"/>
        <v>0.16845661926474353</v>
      </c>
      <c r="X42" s="15">
        <f t="shared" si="15"/>
        <v>-6.2362551502826162E-4</v>
      </c>
      <c r="Y42" s="18">
        <f t="shared" si="16"/>
        <v>-1.2472510300565232E-3</v>
      </c>
      <c r="Z42" s="18">
        <f t="shared" si="17"/>
        <v>-5.9411271900484638E-4</v>
      </c>
      <c r="AA42" s="18">
        <f t="shared" si="18"/>
        <v>-1.1882254380096928E-3</v>
      </c>
      <c r="AB42" s="15">
        <f t="shared" si="19"/>
        <v>6.2479241464573933E-2</v>
      </c>
      <c r="AC42" s="15">
        <f t="shared" si="20"/>
        <v>6.2939690066986867E-2</v>
      </c>
      <c r="AD42" s="15">
        <f t="shared" si="21"/>
        <v>-3.3589412000929998E-2</v>
      </c>
      <c r="AE42" s="15">
        <f t="shared" si="22"/>
        <v>-3.3836953383462154E-2</v>
      </c>
    </row>
    <row r="43" spans="1:38">
      <c r="A43" s="15">
        <f t="shared" si="0"/>
        <v>0.01</v>
      </c>
      <c r="B43" s="15">
        <f t="shared" si="1"/>
        <v>0.99</v>
      </c>
      <c r="C43" s="16">
        <f t="shared" si="2"/>
        <v>0.05</v>
      </c>
      <c r="D43" s="16">
        <f t="shared" si="3"/>
        <v>0.1</v>
      </c>
      <c r="E43" s="19">
        <f t="shared" ref="E43:H43" si="35">E42-$G$34*X42</f>
        <v>0.1517037581021288</v>
      </c>
      <c r="F43" s="19">
        <f t="shared" si="35"/>
        <v>0.20340751620425762</v>
      </c>
      <c r="G43" s="19">
        <f t="shared" si="35"/>
        <v>0.25146865733106943</v>
      </c>
      <c r="H43" s="19">
        <f t="shared" si="35"/>
        <v>0.30293731466213886</v>
      </c>
      <c r="I43" s="15">
        <f t="shared" si="4"/>
        <v>2.7925939525532205E-2</v>
      </c>
      <c r="J43" s="15">
        <f t="shared" si="5"/>
        <v>0.50698103120280313</v>
      </c>
      <c r="K43" s="15">
        <f t="shared" si="6"/>
        <v>4.2867164332767362E-2</v>
      </c>
      <c r="L43" s="15">
        <f t="shared" si="7"/>
        <v>0.5107151502923174</v>
      </c>
      <c r="M43" s="19">
        <f t="shared" ref="M43:P43" si="36">M42-$G$34*AB42</f>
        <v>-7.4224978694377552E-2</v>
      </c>
      <c r="N43" s="19">
        <f t="shared" si="36"/>
        <v>-2.7726284255366079E-2</v>
      </c>
      <c r="O43" s="19">
        <f t="shared" si="36"/>
        <v>0.76484281837810064</v>
      </c>
      <c r="P43" s="19">
        <f t="shared" si="36"/>
        <v>0.81679828048522141</v>
      </c>
      <c r="Q43" s="15">
        <f t="shared" si="8"/>
        <v>-5.1790889670008423E-2</v>
      </c>
      <c r="R43" s="15">
        <f t="shared" si="9"/>
        <v>0.48705517094202583</v>
      </c>
      <c r="S43" s="15">
        <f t="shared" si="10"/>
        <v>0.80491205734590399</v>
      </c>
      <c r="T43" s="15">
        <f t="shared" si="11"/>
        <v>0.69102423611784347</v>
      </c>
      <c r="U43" s="15">
        <f t="shared" si="12"/>
        <v>0.11379081806126273</v>
      </c>
      <c r="V43" s="15">
        <f t="shared" si="13"/>
        <v>4.4693253694459506E-2</v>
      </c>
      <c r="W43" s="17">
        <f t="shared" si="14"/>
        <v>0.15848407175572224</v>
      </c>
      <c r="X43" s="15">
        <f t="shared" si="15"/>
        <v>-7.2072919239760005E-4</v>
      </c>
      <c r="Y43" s="18">
        <f t="shared" si="16"/>
        <v>-1.4414583847952001E-3</v>
      </c>
      <c r="Z43" s="18">
        <f t="shared" si="17"/>
        <v>-6.9291766197560761E-4</v>
      </c>
      <c r="AA43" s="18">
        <f t="shared" si="18"/>
        <v>-1.3858353239512152E-3</v>
      </c>
      <c r="AB43" s="15">
        <f t="shared" si="19"/>
        <v>6.0423952832890981E-2</v>
      </c>
      <c r="AC43" s="15">
        <f t="shared" si="20"/>
        <v>6.0868999534543514E-2</v>
      </c>
      <c r="AD43" s="15">
        <f t="shared" si="21"/>
        <v>-3.2362747795226056E-2</v>
      </c>
      <c r="AE43" s="15">
        <f t="shared" si="22"/>
        <v>-3.2601112441817633E-2</v>
      </c>
    </row>
    <row r="44" spans="1:38">
      <c r="A44" s="15">
        <f t="shared" si="0"/>
        <v>0.01</v>
      </c>
      <c r="B44" s="15">
        <f t="shared" si="1"/>
        <v>0.99</v>
      </c>
      <c r="C44" s="16">
        <f t="shared" si="2"/>
        <v>0.05</v>
      </c>
      <c r="D44" s="16">
        <f t="shared" si="3"/>
        <v>0.1</v>
      </c>
      <c r="E44" s="19">
        <f t="shared" ref="E44:H44" si="37">E43-$G$34*X43</f>
        <v>0.1524244872945264</v>
      </c>
      <c r="F44" s="19">
        <f t="shared" si="37"/>
        <v>0.20484897458905282</v>
      </c>
      <c r="G44" s="19">
        <f t="shared" si="37"/>
        <v>0.25216157499304503</v>
      </c>
      <c r="H44" s="19">
        <f t="shared" si="37"/>
        <v>0.30432314998609006</v>
      </c>
      <c r="I44" s="15">
        <f t="shared" si="4"/>
        <v>2.8106121823631605E-2</v>
      </c>
      <c r="J44" s="15">
        <f t="shared" si="5"/>
        <v>0.50702606793940874</v>
      </c>
      <c r="K44" s="15">
        <f t="shared" si="6"/>
        <v>4.3040393748261255E-2</v>
      </c>
      <c r="L44" s="15">
        <f t="shared" si="7"/>
        <v>0.5107584376764942</v>
      </c>
      <c r="M44" s="19">
        <f t="shared" ref="M44:P44" si="38">M43-$G$34*AB43</f>
        <v>-0.13464893152726853</v>
      </c>
      <c r="N44" s="19">
        <f t="shared" si="38"/>
        <v>-8.8595283789909593E-2</v>
      </c>
      <c r="O44" s="19">
        <f t="shared" si="38"/>
        <v>0.79720556617332672</v>
      </c>
      <c r="P44" s="19">
        <f t="shared" si="38"/>
        <v>0.84939939292703903</v>
      </c>
      <c r="Q44" s="15">
        <f t="shared" si="8"/>
        <v>-0.11352130703855351</v>
      </c>
      <c r="R44" s="15">
        <f t="shared" si="9"/>
        <v>0.4716501123258775</v>
      </c>
      <c r="S44" s="15">
        <f t="shared" si="10"/>
        <v>0.83804191045104903</v>
      </c>
      <c r="T44" s="15">
        <f t="shared" si="11"/>
        <v>0.6980526595189992</v>
      </c>
      <c r="U44" s="15">
        <f t="shared" si="12"/>
        <v>0.10656041310524765</v>
      </c>
      <c r="V44" s="15">
        <f t="shared" si="13"/>
        <v>4.2616624806964702E-2</v>
      </c>
      <c r="W44" s="17">
        <f t="shared" si="14"/>
        <v>0.14917703791221235</v>
      </c>
      <c r="X44" s="15">
        <f t="shared" si="15"/>
        <v>-8.0667133208474752E-4</v>
      </c>
      <c r="Y44" s="18">
        <f t="shared" si="16"/>
        <v>-1.613342664169495E-3</v>
      </c>
      <c r="Z44" s="18">
        <f t="shared" si="17"/>
        <v>-7.8059747460141942E-4</v>
      </c>
      <c r="AA44" s="18">
        <f t="shared" si="18"/>
        <v>-1.5611949492028388E-3</v>
      </c>
      <c r="AB44" s="15">
        <f t="shared" si="19"/>
        <v>5.832903556135547E-2</v>
      </c>
      <c r="AC44" s="15">
        <f t="shared" si="20"/>
        <v>5.8758412946244884E-2</v>
      </c>
      <c r="AD44" s="15">
        <f t="shared" si="21"/>
        <v>-3.1199972169745314E-2</v>
      </c>
      <c r="AE44" s="15">
        <f t="shared" si="22"/>
        <v>-3.14296444475387E-2</v>
      </c>
    </row>
    <row r="45" spans="1:38">
      <c r="A45" s="15">
        <f t="shared" si="0"/>
        <v>0.01</v>
      </c>
      <c r="B45" s="15">
        <f t="shared" si="1"/>
        <v>0.99</v>
      </c>
      <c r="C45" s="16">
        <f t="shared" si="2"/>
        <v>0.05</v>
      </c>
      <c r="D45" s="16">
        <f t="shared" si="3"/>
        <v>0.1</v>
      </c>
      <c r="E45" s="19">
        <f t="shared" ref="E45:H45" si="39">E44-$G$34*X44</f>
        <v>0.15323115862661116</v>
      </c>
      <c r="F45" s="19">
        <f t="shared" si="39"/>
        <v>0.20646231725322231</v>
      </c>
      <c r="G45" s="19">
        <f t="shared" si="39"/>
        <v>0.25294217246764644</v>
      </c>
      <c r="H45" s="19">
        <f t="shared" si="39"/>
        <v>0.30588434493529287</v>
      </c>
      <c r="I45" s="15">
        <f t="shared" si="4"/>
        <v>2.8307789656652791E-2</v>
      </c>
      <c r="J45" s="15">
        <f t="shared" si="5"/>
        <v>0.50707647487061025</v>
      </c>
      <c r="K45" s="15">
        <f t="shared" si="6"/>
        <v>4.3235543116911607E-2</v>
      </c>
      <c r="L45" s="15">
        <f t="shared" si="7"/>
        <v>0.51080720232875565</v>
      </c>
      <c r="M45" s="19">
        <f t="shared" ref="M45:P45" si="40">M44-$G$34*AB44</f>
        <v>-0.192977967088624</v>
      </c>
      <c r="N45" s="19">
        <f t="shared" si="40"/>
        <v>-0.14735369673615448</v>
      </c>
      <c r="O45" s="19">
        <f t="shared" si="40"/>
        <v>0.82840553834307207</v>
      </c>
      <c r="P45" s="19">
        <f t="shared" si="40"/>
        <v>0.88082903737457774</v>
      </c>
      <c r="Q45" s="15">
        <f t="shared" si="8"/>
        <v>-0.17312391686159107</v>
      </c>
      <c r="R45" s="15">
        <f t="shared" si="9"/>
        <v>0.45682679882941862</v>
      </c>
      <c r="S45" s="15">
        <f t="shared" si="10"/>
        <v>0.8699987764575341</v>
      </c>
      <c r="T45" s="15">
        <f t="shared" si="11"/>
        <v>0.70474544340429079</v>
      </c>
      <c r="U45" s="15">
        <f t="shared" si="12"/>
        <v>9.9827094076072861E-2</v>
      </c>
      <c r="V45" s="15">
        <f t="shared" si="13"/>
        <v>4.0685081029307332E-2</v>
      </c>
      <c r="W45" s="17">
        <f t="shared" si="14"/>
        <v>0.14051217510538019</v>
      </c>
      <c r="X45" s="15">
        <f t="shared" si="15"/>
        <v>-8.8190696616767387E-4</v>
      </c>
      <c r="Y45" s="18">
        <f t="shared" si="16"/>
        <v>-1.7638139323353477E-3</v>
      </c>
      <c r="Z45" s="18">
        <f t="shared" si="17"/>
        <v>-8.5757544368635606E-4</v>
      </c>
      <c r="AA45" s="18">
        <f t="shared" si="18"/>
        <v>-1.7151508873727121E-3</v>
      </c>
      <c r="AB45" s="15">
        <f t="shared" si="19"/>
        <v>5.6221519965005115E-2</v>
      </c>
      <c r="AC45" s="15">
        <f t="shared" si="20"/>
        <v>5.6635160073877519E-2</v>
      </c>
      <c r="AD45" s="15">
        <f t="shared" si="21"/>
        <v>-3.009781291029363E-2</v>
      </c>
      <c r="AE45" s="15">
        <f t="shared" si="22"/>
        <v>-3.0319252362958453E-2</v>
      </c>
    </row>
    <row r="46" spans="1:38">
      <c r="A46" s="15">
        <f t="shared" si="0"/>
        <v>0.01</v>
      </c>
      <c r="B46" s="15">
        <f t="shared" si="1"/>
        <v>0.99</v>
      </c>
      <c r="C46" s="16">
        <f t="shared" si="2"/>
        <v>0.05</v>
      </c>
      <c r="D46" s="16">
        <f t="shared" si="3"/>
        <v>0.1</v>
      </c>
      <c r="E46" s="19">
        <f t="shared" ref="E46:H46" si="41">E45-$G$34*X45</f>
        <v>0.15411306559277882</v>
      </c>
      <c r="F46" s="19">
        <f t="shared" si="41"/>
        <v>0.20822613118555766</v>
      </c>
      <c r="G46" s="19">
        <f t="shared" si="41"/>
        <v>0.25379974791133281</v>
      </c>
      <c r="H46" s="19">
        <f t="shared" si="41"/>
        <v>0.3075994958226656</v>
      </c>
      <c r="I46" s="15">
        <f t="shared" si="4"/>
        <v>2.8528266398194706E-2</v>
      </c>
      <c r="J46" s="15">
        <f t="shared" si="5"/>
        <v>0.50713158292909022</v>
      </c>
      <c r="K46" s="15">
        <f t="shared" si="6"/>
        <v>4.3449936977833205E-2</v>
      </c>
      <c r="L46" s="15">
        <f t="shared" si="7"/>
        <v>0.51086077562938725</v>
      </c>
      <c r="M46" s="19">
        <f t="shared" ref="M46:P46" si="42">M45-$G$34*AB45</f>
        <v>-0.2491994870536291</v>
      </c>
      <c r="N46" s="19">
        <f t="shared" si="42"/>
        <v>-0.20398885681003198</v>
      </c>
      <c r="O46" s="19">
        <f t="shared" si="42"/>
        <v>0.85850335125336574</v>
      </c>
      <c r="P46" s="19">
        <f t="shared" si="42"/>
        <v>0.91114828973753614</v>
      </c>
      <c r="Q46" s="15">
        <f t="shared" si="8"/>
        <v>-0.2305868359443492</v>
      </c>
      <c r="R46" s="15">
        <f t="shared" si="9"/>
        <v>0.44260736453077193</v>
      </c>
      <c r="S46" s="15">
        <f t="shared" si="10"/>
        <v>0.90084408547975547</v>
      </c>
      <c r="T46" s="15">
        <f t="shared" si="11"/>
        <v>0.71112293155956574</v>
      </c>
      <c r="U46" s="15">
        <f t="shared" si="12"/>
        <v>9.3574565923130085E-2</v>
      </c>
      <c r="V46" s="15">
        <f t="shared" si="13"/>
        <v>3.8886209650965321E-2</v>
      </c>
      <c r="W46" s="17">
        <f t="shared" si="14"/>
        <v>0.13246077557409541</v>
      </c>
      <c r="X46" s="15">
        <f t="shared" si="15"/>
        <v>-9.4704482084368531E-4</v>
      </c>
      <c r="Y46" s="18">
        <f t="shared" si="16"/>
        <v>-1.8940896416873706E-3</v>
      </c>
      <c r="Z46" s="18">
        <f t="shared" si="17"/>
        <v>-9.2443419777643848E-4</v>
      </c>
      <c r="AA46" s="18">
        <f t="shared" si="18"/>
        <v>-1.848868395552877E-3</v>
      </c>
      <c r="AB46" s="15">
        <f t="shared" si="19"/>
        <v>5.4124566227980599E-2</v>
      </c>
      <c r="AC46" s="15">
        <f t="shared" si="20"/>
        <v>5.4522571290332139E-2</v>
      </c>
      <c r="AD46" s="15">
        <f t="shared" si="21"/>
        <v>-2.9053015406184539E-2</v>
      </c>
      <c r="AE46" s="15">
        <f t="shared" si="22"/>
        <v>-2.9266656789646767E-2</v>
      </c>
    </row>
    <row r="47" spans="1:38">
      <c r="A47" s="15">
        <f t="shared" si="0"/>
        <v>0.01</v>
      </c>
      <c r="B47" s="15">
        <f t="shared" si="1"/>
        <v>0.99</v>
      </c>
      <c r="C47" s="16">
        <f t="shared" si="2"/>
        <v>0.05</v>
      </c>
      <c r="D47" s="16">
        <f t="shared" si="3"/>
        <v>0.1</v>
      </c>
      <c r="E47" s="19">
        <f t="shared" ref="E47:H47" si="43">E46-$G$34*X46</f>
        <v>0.1550601104136225</v>
      </c>
      <c r="F47" s="19">
        <f t="shared" si="43"/>
        <v>0.21012022082724502</v>
      </c>
      <c r="G47" s="19">
        <f t="shared" si="43"/>
        <v>0.25472418210910924</v>
      </c>
      <c r="H47" s="19">
        <f t="shared" si="43"/>
        <v>0.30944836421821847</v>
      </c>
      <c r="I47" s="15">
        <f t="shared" si="4"/>
        <v>2.876502760340563E-2</v>
      </c>
      <c r="J47" s="15">
        <f t="shared" si="5"/>
        <v>0.50719076108864458</v>
      </c>
      <c r="K47" s="15">
        <f t="shared" si="6"/>
        <v>4.3681045527277307E-2</v>
      </c>
      <c r="L47" s="15">
        <f t="shared" si="7"/>
        <v>0.51091852536079496</v>
      </c>
      <c r="M47" s="19">
        <f t="shared" ref="M47:P47" si="44">M46-$G$34*AB46</f>
        <v>-0.30332405328160972</v>
      </c>
      <c r="N47" s="19">
        <f t="shared" si="44"/>
        <v>-0.25851142810036409</v>
      </c>
      <c r="O47" s="19">
        <f t="shared" si="44"/>
        <v>0.88755636665955029</v>
      </c>
      <c r="P47" s="19">
        <f t="shared" si="44"/>
        <v>0.94041494652718294</v>
      </c>
      <c r="Q47" s="15">
        <f t="shared" si="8"/>
        <v>-0.28592143507434342</v>
      </c>
      <c r="R47" s="15">
        <f t="shared" si="9"/>
        <v>0.42900265919211189</v>
      </c>
      <c r="S47" s="15">
        <f t="shared" si="10"/>
        <v>0.93063580682204861</v>
      </c>
      <c r="T47" s="15">
        <f t="shared" si="11"/>
        <v>0.71720425910812802</v>
      </c>
      <c r="U47" s="15">
        <f t="shared" si="12"/>
        <v>8.7781614205030528E-2</v>
      </c>
      <c r="V47" s="15">
        <f t="shared" si="13"/>
        <v>3.7208758124372673E-2</v>
      </c>
      <c r="W47" s="17">
        <f t="shared" si="14"/>
        <v>0.1249903723294032</v>
      </c>
      <c r="X47" s="15">
        <f t="shared" si="15"/>
        <v>-1.0027978870503999E-3</v>
      </c>
      <c r="Y47" s="18">
        <f t="shared" si="16"/>
        <v>-2.0055957741007997E-3</v>
      </c>
      <c r="Z47" s="18">
        <f t="shared" si="17"/>
        <v>-9.8186608191934139E-4</v>
      </c>
      <c r="AA47" s="18">
        <f t="shared" si="18"/>
        <v>-1.9637321638386828E-3</v>
      </c>
      <c r="AB47" s="15">
        <f t="shared" si="19"/>
        <v>5.2057365175012589E-2</v>
      </c>
      <c r="AC47" s="15">
        <f t="shared" si="20"/>
        <v>5.2439977795134395E-2</v>
      </c>
      <c r="AD47" s="15">
        <f t="shared" si="21"/>
        <v>-2.8062389207196489E-2</v>
      </c>
      <c r="AE47" s="15">
        <f t="shared" si="22"/>
        <v>-2.826864290876871E-2</v>
      </c>
    </row>
    <row r="48" spans="1:38">
      <c r="A48" s="15">
        <f t="shared" si="0"/>
        <v>0.01</v>
      </c>
      <c r="B48" s="15">
        <f t="shared" si="1"/>
        <v>0.99</v>
      </c>
      <c r="C48" s="16">
        <f t="shared" si="2"/>
        <v>0.05</v>
      </c>
      <c r="D48" s="16">
        <f t="shared" si="3"/>
        <v>0.1</v>
      </c>
      <c r="E48" s="19">
        <f t="shared" ref="E48:H48" si="45">E47-$G$34*X47</f>
        <v>0.1560629083006729</v>
      </c>
      <c r="F48" s="19">
        <f t="shared" si="45"/>
        <v>0.21212581660134583</v>
      </c>
      <c r="G48" s="19">
        <f t="shared" si="45"/>
        <v>0.2557060481910286</v>
      </c>
      <c r="H48" s="19">
        <f t="shared" si="45"/>
        <v>0.31141209638205714</v>
      </c>
      <c r="I48" s="15">
        <f t="shared" si="4"/>
        <v>2.9015727075168231E-2</v>
      </c>
      <c r="J48" s="15">
        <f t="shared" si="5"/>
        <v>0.50725342288036657</v>
      </c>
      <c r="K48" s="15">
        <f t="shared" si="6"/>
        <v>4.3926512047757146E-2</v>
      </c>
      <c r="L48" s="15">
        <f t="shared" si="7"/>
        <v>0.51097986256312122</v>
      </c>
      <c r="M48" s="19">
        <f t="shared" ref="M48:P48" si="46">M47-$G$34*AB47</f>
        <v>-0.3553814184566223</v>
      </c>
      <c r="N48" s="19">
        <f t="shared" si="46"/>
        <v>-0.31095140589549847</v>
      </c>
      <c r="O48" s="19">
        <f t="shared" si="46"/>
        <v>0.91561875586674679</v>
      </c>
      <c r="P48" s="19">
        <f t="shared" si="46"/>
        <v>0.96868358943595168</v>
      </c>
      <c r="Q48" s="15">
        <f t="shared" si="8"/>
        <v>-0.33915834758849267</v>
      </c>
      <c r="R48" s="15">
        <f t="shared" si="9"/>
        <v>0.41601393897394473</v>
      </c>
      <c r="S48" s="15">
        <f t="shared" si="10"/>
        <v>0.95942855536400362</v>
      </c>
      <c r="T48" s="15">
        <f t="shared" si="11"/>
        <v>0.72300737780138002</v>
      </c>
      <c r="U48" s="15">
        <f t="shared" si="12"/>
        <v>8.2423659320569054E-2</v>
      </c>
      <c r="V48" s="15">
        <f t="shared" si="13"/>
        <v>3.5642530154247509E-2</v>
      </c>
      <c r="W48" s="17">
        <f t="shared" si="14"/>
        <v>0.11806618947481656</v>
      </c>
      <c r="X48" s="15">
        <f t="shared" si="15"/>
        <v>-1.04993920828915E-3</v>
      </c>
      <c r="Y48" s="18">
        <f t="shared" si="16"/>
        <v>-2.0998784165783E-3</v>
      </c>
      <c r="Z48" s="18">
        <f t="shared" si="17"/>
        <v>-1.030628497836015E-3</v>
      </c>
      <c r="AA48" s="18">
        <f t="shared" si="18"/>
        <v>-2.0612569956720301E-3</v>
      </c>
      <c r="AB48" s="15">
        <f t="shared" si="19"/>
        <v>5.0035275286168884E-2</v>
      </c>
      <c r="AC48" s="15">
        <f t="shared" si="20"/>
        <v>5.040284980997433E-2</v>
      </c>
      <c r="AD48" s="15">
        <f t="shared" si="21"/>
        <v>-2.7122840971214899E-2</v>
      </c>
      <c r="AE48" s="15">
        <f t="shared" si="22"/>
        <v>-2.7322093704356173E-2</v>
      </c>
    </row>
    <row r="49" spans="1:31">
      <c r="A49" s="15">
        <f t="shared" si="0"/>
        <v>0.01</v>
      </c>
      <c r="B49" s="15">
        <f t="shared" si="1"/>
        <v>0.99</v>
      </c>
      <c r="C49" s="16">
        <f t="shared" si="2"/>
        <v>0.05</v>
      </c>
      <c r="D49" s="16">
        <f t="shared" si="3"/>
        <v>0.1</v>
      </c>
      <c r="E49" s="19">
        <f t="shared" ref="E49:H49" si="47">E48-$G$34*X48</f>
        <v>0.15711284750896207</v>
      </c>
      <c r="F49" s="19">
        <f t="shared" si="47"/>
        <v>0.21422569501792413</v>
      </c>
      <c r="G49" s="19">
        <f t="shared" si="47"/>
        <v>0.25673667668886463</v>
      </c>
      <c r="H49" s="19">
        <f t="shared" si="47"/>
        <v>0.31347335337772919</v>
      </c>
      <c r="I49" s="15">
        <f t="shared" si="4"/>
        <v>2.9278211877240522E-2</v>
      </c>
      <c r="J49" s="15">
        <f t="shared" si="5"/>
        <v>0.50731903014570934</v>
      </c>
      <c r="K49" s="15">
        <f t="shared" si="6"/>
        <v>4.4184169172216153E-2</v>
      </c>
      <c r="L49" s="15">
        <f t="shared" si="7"/>
        <v>0.5110442455992692</v>
      </c>
      <c r="M49" s="19">
        <f t="shared" ref="M49:P49" si="48">M48-$G$34*AB48</f>
        <v>-0.40541669374279121</v>
      </c>
      <c r="N49" s="19">
        <f t="shared" si="48"/>
        <v>-0.3613542557054728</v>
      </c>
      <c r="O49" s="19">
        <f t="shared" si="48"/>
        <v>0.94274159683796166</v>
      </c>
      <c r="P49" s="19">
        <f t="shared" si="48"/>
        <v>0.9960056831403078</v>
      </c>
      <c r="Q49" s="15">
        <f t="shared" si="8"/>
        <v>-0.39034361687556163</v>
      </c>
      <c r="R49" s="15">
        <f t="shared" si="9"/>
        <v>0.40363458467325702</v>
      </c>
      <c r="S49" s="15">
        <f t="shared" si="10"/>
        <v>0.98727372553887538</v>
      </c>
      <c r="T49" s="15">
        <f t="shared" si="11"/>
        <v>0.72854909590307626</v>
      </c>
      <c r="U49" s="15">
        <f t="shared" si="12"/>
        <v>7.7474093125443774E-2</v>
      </c>
      <c r="V49" s="15">
        <f t="shared" si="13"/>
        <v>3.4178287626549404E-2</v>
      </c>
      <c r="W49" s="17">
        <f t="shared" si="14"/>
        <v>0.11165238075199319</v>
      </c>
      <c r="X49" s="15">
        <f t="shared" si="15"/>
        <v>-1.0892648775844046E-3</v>
      </c>
      <c r="Y49" s="18">
        <f t="shared" si="16"/>
        <v>-2.1785297551688092E-3</v>
      </c>
      <c r="Z49" s="18">
        <f t="shared" si="17"/>
        <v>-1.0715063058621282E-3</v>
      </c>
      <c r="AA49" s="18">
        <f t="shared" si="18"/>
        <v>-2.1430126117242564E-3</v>
      </c>
      <c r="AB49" s="15">
        <f t="shared" si="19"/>
        <v>4.8070121806465124E-2</v>
      </c>
      <c r="AC49" s="15">
        <f t="shared" si="20"/>
        <v>4.8423098040288874E-2</v>
      </c>
      <c r="AD49" s="15">
        <f t="shared" si="21"/>
        <v>-2.6231396830903659E-2</v>
      </c>
      <c r="AE49" s="15">
        <f t="shared" si="22"/>
        <v>-2.6424012520511988E-2</v>
      </c>
    </row>
    <row r="50" spans="1:31">
      <c r="A50" s="15">
        <f t="shared" si="0"/>
        <v>0.01</v>
      </c>
      <c r="B50" s="15">
        <f t="shared" si="1"/>
        <v>0.99</v>
      </c>
      <c r="C50" s="16">
        <f t="shared" si="2"/>
        <v>0.05</v>
      </c>
      <c r="D50" s="16">
        <f t="shared" si="3"/>
        <v>0.1</v>
      </c>
      <c r="E50" s="19">
        <f t="shared" ref="E50:H50" si="49">E49-$G$34*X49</f>
        <v>0.15820211238654647</v>
      </c>
      <c r="F50" s="19">
        <f t="shared" si="49"/>
        <v>0.21640422477309293</v>
      </c>
      <c r="G50" s="19">
        <f t="shared" si="49"/>
        <v>0.25780818299472674</v>
      </c>
      <c r="H50" s="19">
        <f t="shared" si="49"/>
        <v>0.31561636598945347</v>
      </c>
      <c r="I50" s="15">
        <f t="shared" si="4"/>
        <v>2.9550528096636622E-2</v>
      </c>
      <c r="J50" s="15">
        <f t="shared" si="5"/>
        <v>0.50738709447698893</v>
      </c>
      <c r="K50" s="15">
        <f t="shared" si="6"/>
        <v>4.4452045748681689E-2</v>
      </c>
      <c r="L50" s="15">
        <f t="shared" si="7"/>
        <v>0.51111118187061266</v>
      </c>
      <c r="M50" s="19">
        <f t="shared" ref="M50:P50" si="50">M49-$G$34*AB49</f>
        <v>-0.45348681554925635</v>
      </c>
      <c r="N50" s="19">
        <f t="shared" si="50"/>
        <v>-0.40977735374576169</v>
      </c>
      <c r="O50" s="19">
        <f t="shared" si="50"/>
        <v>0.96897299366886536</v>
      </c>
      <c r="P50" s="19">
        <f t="shared" si="50"/>
        <v>1.0224296956608199</v>
      </c>
      <c r="Q50" s="15">
        <f t="shared" si="8"/>
        <v>-0.43953514530196774</v>
      </c>
      <c r="R50" s="15">
        <f t="shared" si="9"/>
        <v>0.39185174039521892</v>
      </c>
      <c r="S50" s="15">
        <f t="shared" si="10"/>
        <v>1.0142196420131278</v>
      </c>
      <c r="T50" s="15">
        <f t="shared" si="11"/>
        <v>0.73384512758103426</v>
      </c>
      <c r="U50" s="15">
        <f t="shared" si="12"/>
        <v>7.2905375821428822E-2</v>
      </c>
      <c r="V50" s="15">
        <f t="shared" si="13"/>
        <v>3.2807659331988308E-2</v>
      </c>
      <c r="W50" s="17">
        <f t="shared" si="14"/>
        <v>0.10571303515341712</v>
      </c>
      <c r="X50" s="15">
        <f t="shared" si="15"/>
        <v>-1.1215649032590422E-3</v>
      </c>
      <c r="Y50" s="18">
        <f t="shared" si="16"/>
        <v>-2.2431298065180845E-3</v>
      </c>
      <c r="Z50" s="18">
        <f t="shared" si="17"/>
        <v>-1.105282033203994E-3</v>
      </c>
      <c r="AA50" s="18">
        <f t="shared" si="18"/>
        <v>-2.210564066407988E-3</v>
      </c>
      <c r="AB50" s="15">
        <f t="shared" si="19"/>
        <v>4.6170591586063944E-2</v>
      </c>
      <c r="AC50" s="15">
        <f t="shared" si="20"/>
        <v>4.6509471545671602E-2</v>
      </c>
      <c r="AD50" s="15">
        <f t="shared" si="21"/>
        <v>-2.5385216632074166E-2</v>
      </c>
      <c r="AE50" s="15">
        <f t="shared" si="22"/>
        <v>-2.557153742397638E-2</v>
      </c>
    </row>
    <row r="51" spans="1:31">
      <c r="A51" s="15">
        <f t="shared" si="0"/>
        <v>0.01</v>
      </c>
      <c r="B51" s="15">
        <f t="shared" si="1"/>
        <v>0.99</v>
      </c>
      <c r="C51" s="16">
        <f t="shared" si="2"/>
        <v>0.05</v>
      </c>
      <c r="D51" s="16">
        <f t="shared" si="3"/>
        <v>0.1</v>
      </c>
      <c r="E51" s="19">
        <f t="shared" ref="E51:H51" si="51">E50-$G$34*X50</f>
        <v>0.15932367728980551</v>
      </c>
      <c r="F51" s="19">
        <f t="shared" si="51"/>
        <v>0.21864735457961101</v>
      </c>
      <c r="G51" s="19">
        <f t="shared" si="51"/>
        <v>0.25891346502793072</v>
      </c>
      <c r="H51" s="19">
        <f t="shared" si="51"/>
        <v>0.31782693005586143</v>
      </c>
      <c r="I51" s="15">
        <f t="shared" si="4"/>
        <v>2.9830919322451379E-2</v>
      </c>
      <c r="J51" s="15">
        <f t="shared" si="5"/>
        <v>0.50745717683710867</v>
      </c>
      <c r="K51" s="15">
        <f t="shared" si="6"/>
        <v>4.4728366256982677E-2</v>
      </c>
      <c r="L51" s="15">
        <f t="shared" si="7"/>
        <v>0.51118022767118332</v>
      </c>
      <c r="M51" s="19">
        <f t="shared" ref="M51:P51" si="52">M50-$G$34*AB50</f>
        <v>-0.49965740713532031</v>
      </c>
      <c r="N51" s="19">
        <f t="shared" si="52"/>
        <v>-0.45628682529143327</v>
      </c>
      <c r="O51" s="19">
        <f t="shared" si="52"/>
        <v>0.99435821030093952</v>
      </c>
      <c r="P51" s="19">
        <f t="shared" si="52"/>
        <v>1.0480012330847963</v>
      </c>
      <c r="Q51" s="15">
        <f t="shared" si="8"/>
        <v>-0.48679954044647572</v>
      </c>
      <c r="R51" s="15">
        <f t="shared" si="9"/>
        <v>0.3806478034209323</v>
      </c>
      <c r="S51" s="15">
        <f t="shared" si="10"/>
        <v>1.0403117190920819</v>
      </c>
      <c r="T51" s="15">
        <f t="shared" si="11"/>
        <v>0.73891014801504917</v>
      </c>
      <c r="U51" s="15">
        <f t="shared" si="12"/>
        <v>6.8689897090381036E-2</v>
      </c>
      <c r="V51" s="15">
        <f t="shared" si="13"/>
        <v>3.1523056884912255E-2</v>
      </c>
      <c r="W51" s="17">
        <f t="shared" si="14"/>
        <v>0.10021295397529328</v>
      </c>
      <c r="X51" s="15">
        <f t="shared" si="15"/>
        <v>-1.1476016605178015E-3</v>
      </c>
      <c r="Y51" s="18">
        <f t="shared" si="16"/>
        <v>-2.295203321035603E-3</v>
      </c>
      <c r="Z51" s="18">
        <f t="shared" si="17"/>
        <v>-1.1327136680251064E-3</v>
      </c>
      <c r="AA51" s="18">
        <f t="shared" si="18"/>
        <v>-2.2654273360502128E-3</v>
      </c>
      <c r="AB51" s="15">
        <f t="shared" si="19"/>
        <v>4.4342670018688274E-2</v>
      </c>
      <c r="AC51" s="15">
        <f t="shared" si="20"/>
        <v>4.4667997991438904E-2</v>
      </c>
      <c r="AD51" s="15">
        <f t="shared" si="21"/>
        <v>-2.4581602003831176E-2</v>
      </c>
      <c r="AE51" s="15">
        <f t="shared" si="22"/>
        <v>-2.476194934745074E-2</v>
      </c>
    </row>
    <row r="52" spans="1:31">
      <c r="A52" s="15">
        <f t="shared" si="0"/>
        <v>0.01</v>
      </c>
      <c r="B52" s="15">
        <f t="shared" si="1"/>
        <v>0.99</v>
      </c>
      <c r="C52" s="16">
        <f t="shared" si="2"/>
        <v>0.05</v>
      </c>
      <c r="D52" s="16">
        <f t="shared" si="3"/>
        <v>0.1</v>
      </c>
      <c r="E52" s="19">
        <f t="shared" ref="E52:H52" si="53">E51-$G$34*X51</f>
        <v>0.16047127895032332</v>
      </c>
      <c r="F52" s="19">
        <f t="shared" si="53"/>
        <v>0.22094255790064662</v>
      </c>
      <c r="G52" s="19">
        <f t="shared" si="53"/>
        <v>0.26004617869595581</v>
      </c>
      <c r="H52" s="19">
        <f t="shared" si="53"/>
        <v>0.32009235739191166</v>
      </c>
      <c r="I52" s="15">
        <f t="shared" si="4"/>
        <v>3.0117819737580827E-2</v>
      </c>
      <c r="J52" s="15">
        <f t="shared" si="5"/>
        <v>0.50752888583259526</v>
      </c>
      <c r="K52" s="15">
        <f t="shared" si="6"/>
        <v>4.5011544673988962E-2</v>
      </c>
      <c r="L52" s="15">
        <f t="shared" si="7"/>
        <v>0.51125098665434765</v>
      </c>
      <c r="M52" s="19">
        <f t="shared" ref="M52:P52" si="54">M51-$G$34*AB51</f>
        <v>-0.54400007715400855</v>
      </c>
      <c r="N52" s="19">
        <f t="shared" si="54"/>
        <v>-0.50095482328287222</v>
      </c>
      <c r="O52" s="19">
        <f t="shared" si="54"/>
        <v>1.0189398123047706</v>
      </c>
      <c r="P52" s="19">
        <f t="shared" si="54"/>
        <v>1.072763182432247</v>
      </c>
      <c r="Q52" s="15">
        <f t="shared" si="8"/>
        <v>-0.53220940072344258</v>
      </c>
      <c r="R52" s="15">
        <f t="shared" si="9"/>
        <v>0.37000172797752834</v>
      </c>
      <c r="S52" s="15">
        <f t="shared" si="10"/>
        <v>1.0655926231344583</v>
      </c>
      <c r="T52" s="15">
        <f t="shared" si="11"/>
        <v>0.74375785143803941</v>
      </c>
      <c r="U52" s="15">
        <f t="shared" si="12"/>
        <v>6.4800622073403147E-2</v>
      </c>
      <c r="V52" s="15">
        <f t="shared" si="13"/>
        <v>3.0317597864205334E-2</v>
      </c>
      <c r="W52" s="17">
        <f t="shared" si="14"/>
        <v>9.5118219937608481E-2</v>
      </c>
      <c r="X52" s="15">
        <f t="shared" si="15"/>
        <v>-1.1680950756038223E-3</v>
      </c>
      <c r="Y52" s="18">
        <f t="shared" si="16"/>
        <v>-2.3361901512076446E-3</v>
      </c>
      <c r="Z52" s="18">
        <f t="shared" si="17"/>
        <v>-1.1545192276215008E-3</v>
      </c>
      <c r="AA52" s="18">
        <f t="shared" si="18"/>
        <v>-2.3090384552430015E-3</v>
      </c>
      <c r="AB52" s="15">
        <f t="shared" si="19"/>
        <v>4.2590080498789644E-2</v>
      </c>
      <c r="AC52" s="15">
        <f t="shared" si="20"/>
        <v>4.2902426412585244E-2</v>
      </c>
      <c r="AD52" s="15">
        <f t="shared" si="21"/>
        <v>-2.3817999809854454E-2</v>
      </c>
      <c r="AE52" s="15">
        <f t="shared" si="22"/>
        <v>-2.3992675575391077E-2</v>
      </c>
    </row>
    <row r="53" spans="1:31">
      <c r="A53" s="15">
        <f t="shared" si="0"/>
        <v>0.01</v>
      </c>
      <c r="B53" s="15">
        <f t="shared" si="1"/>
        <v>0.99</v>
      </c>
      <c r="C53" s="16">
        <f t="shared" si="2"/>
        <v>0.05</v>
      </c>
      <c r="D53" s="16">
        <f t="shared" si="3"/>
        <v>0.1</v>
      </c>
      <c r="E53" s="19">
        <f t="shared" ref="E53:H53" si="55">E52-$G$34*X52</f>
        <v>0.16163937402592712</v>
      </c>
      <c r="F53" s="19">
        <f t="shared" si="55"/>
        <v>0.22327874805185427</v>
      </c>
      <c r="G53" s="19">
        <f t="shared" si="55"/>
        <v>0.26120069792357731</v>
      </c>
      <c r="H53" s="19">
        <f t="shared" si="55"/>
        <v>0.32240139584715466</v>
      </c>
      <c r="I53" s="15">
        <f t="shared" si="4"/>
        <v>3.0409843506481786E-2</v>
      </c>
      <c r="J53" s="15">
        <f t="shared" si="5"/>
        <v>0.50760187506071586</v>
      </c>
      <c r="K53" s="15">
        <f t="shared" si="6"/>
        <v>4.530017448089433E-2</v>
      </c>
      <c r="L53" s="15">
        <f t="shared" si="7"/>
        <v>0.51132310733525299</v>
      </c>
      <c r="M53" s="19">
        <f t="shared" ref="M53:P53" si="56">M52-$G$34*AB52</f>
        <v>-0.58659015765279821</v>
      </c>
      <c r="N53" s="19">
        <f t="shared" si="56"/>
        <v>-0.54385724969545746</v>
      </c>
      <c r="O53" s="19">
        <f t="shared" si="56"/>
        <v>1.042757812114625</v>
      </c>
      <c r="P53" s="19">
        <f t="shared" si="56"/>
        <v>1.096755858007638</v>
      </c>
      <c r="Q53" s="15">
        <f t="shared" si="8"/>
        <v>-0.57584104277780712</v>
      </c>
      <c r="R53" s="15">
        <f t="shared" si="9"/>
        <v>0.35989013006739945</v>
      </c>
      <c r="S53" s="15">
        <f t="shared" si="10"/>
        <v>1.0901024339682004</v>
      </c>
      <c r="T53" s="15">
        <f t="shared" si="11"/>
        <v>0.74840101010041515</v>
      </c>
      <c r="U53" s="15">
        <f t="shared" si="12"/>
        <v>6.1211551559290846E-2</v>
      </c>
      <c r="V53" s="15">
        <f t="shared" si="13"/>
        <v>2.9185035960249846E-2</v>
      </c>
      <c r="W53" s="17">
        <f t="shared" si="14"/>
        <v>9.0396587519540689E-2</v>
      </c>
      <c r="X53" s="15">
        <f t="shared" si="15"/>
        <v>-1.1837134205435569E-3</v>
      </c>
      <c r="Y53" s="18">
        <f t="shared" si="16"/>
        <v>-2.3674268410871138E-3</v>
      </c>
      <c r="Z53" s="18">
        <f t="shared" si="17"/>
        <v>-1.1713670026683917E-3</v>
      </c>
      <c r="AA53" s="18">
        <f t="shared" si="18"/>
        <v>-2.3427340053367835E-3</v>
      </c>
      <c r="AB53" s="15">
        <f t="shared" si="19"/>
        <v>4.0914699848286516E-2</v>
      </c>
      <c r="AC53" s="15">
        <f t="shared" si="20"/>
        <v>4.1214645748920219E-2</v>
      </c>
      <c r="AD53" s="15">
        <f t="shared" si="21"/>
        <v>-2.3092002194286452E-2</v>
      </c>
      <c r="AE53" s="15">
        <f t="shared" si="22"/>
        <v>-2.3261289795595611E-2</v>
      </c>
    </row>
    <row r="54" spans="1:31">
      <c r="A54" s="15">
        <f t="shared" si="0"/>
        <v>0.01</v>
      </c>
      <c r="B54" s="15">
        <f t="shared" si="1"/>
        <v>0.99</v>
      </c>
      <c r="C54" s="16">
        <f t="shared" si="2"/>
        <v>0.05</v>
      </c>
      <c r="D54" s="16">
        <f t="shared" si="3"/>
        <v>0.1</v>
      </c>
      <c r="E54" s="19">
        <f t="shared" ref="E54:H54" si="57">E53-$G$34*X53</f>
        <v>0.16282308744647067</v>
      </c>
      <c r="F54" s="19">
        <f t="shared" si="57"/>
        <v>0.22564617489294139</v>
      </c>
      <c r="G54" s="19">
        <f t="shared" si="57"/>
        <v>0.26237206492624571</v>
      </c>
      <c r="H54" s="19">
        <f t="shared" si="57"/>
        <v>0.32474412985249146</v>
      </c>
      <c r="I54" s="15">
        <f t="shared" si="4"/>
        <v>3.0705771861617676E-2</v>
      </c>
      <c r="J54" s="15">
        <f t="shared" si="5"/>
        <v>0.50767583988131093</v>
      </c>
      <c r="K54" s="15">
        <f t="shared" si="6"/>
        <v>4.5593016231561437E-2</v>
      </c>
      <c r="L54" s="15">
        <f t="shared" si="7"/>
        <v>0.51139627998371617</v>
      </c>
      <c r="M54" s="19">
        <f t="shared" ref="M54:P54" si="58">M53-$G$34*AB53</f>
        <v>-0.62750485750108476</v>
      </c>
      <c r="N54" s="19">
        <f t="shared" si="58"/>
        <v>-0.58507189544437765</v>
      </c>
      <c r="O54" s="19">
        <f t="shared" si="58"/>
        <v>1.0658498143089115</v>
      </c>
      <c r="P54" s="19">
        <f t="shared" si="58"/>
        <v>1.1200171478032337</v>
      </c>
      <c r="Q54" s="15">
        <f t="shared" si="8"/>
        <v>-0.61777264641474194</v>
      </c>
      <c r="R54" s="15">
        <f t="shared" si="9"/>
        <v>0.35028819756754809</v>
      </c>
      <c r="S54" s="15">
        <f t="shared" si="10"/>
        <v>1.1138788025711617</v>
      </c>
      <c r="T54" s="15">
        <f t="shared" si="11"/>
        <v>0.75285153273295902</v>
      </c>
      <c r="U54" s="15">
        <f t="shared" si="12"/>
        <v>5.7898028701885318E-2</v>
      </c>
      <c r="V54" s="15">
        <f t="shared" si="13"/>
        <v>2.8119697763553404E-2</v>
      </c>
      <c r="W54" s="17">
        <f t="shared" si="14"/>
        <v>8.6017726465438718E-2</v>
      </c>
      <c r="X54" s="15">
        <f t="shared" si="15"/>
        <v>-1.1950685418131279E-3</v>
      </c>
      <c r="Y54" s="18">
        <f t="shared" si="16"/>
        <v>-2.3901370836262557E-3</v>
      </c>
      <c r="Z54" s="18">
        <f t="shared" si="17"/>
        <v>-1.1838703115550123E-3</v>
      </c>
      <c r="AA54" s="18">
        <f t="shared" si="18"/>
        <v>-2.3677406231100246E-3</v>
      </c>
      <c r="AB54" s="15">
        <f t="shared" si="19"/>
        <v>3.9316933971449468E-2</v>
      </c>
      <c r="AC54" s="15">
        <f t="shared" si="20"/>
        <v>3.9605063298000044E-2</v>
      </c>
      <c r="AD54" s="15">
        <f t="shared" si="21"/>
        <v>-2.2401344164995344E-2</v>
      </c>
      <c r="AE54" s="15">
        <f t="shared" si="22"/>
        <v>-2.2565509667136857E-2</v>
      </c>
    </row>
    <row r="55" spans="1:31">
      <c r="A55" s="15">
        <f t="shared" si="0"/>
        <v>0.01</v>
      </c>
      <c r="B55" s="15">
        <f t="shared" si="1"/>
        <v>0.99</v>
      </c>
      <c r="C55" s="16">
        <f t="shared" si="2"/>
        <v>0.05</v>
      </c>
      <c r="D55" s="16">
        <f t="shared" si="3"/>
        <v>0.1</v>
      </c>
      <c r="E55" s="19">
        <f t="shared" ref="E55:H55" si="59">E54-$G$34*X54</f>
        <v>0.16401815598828379</v>
      </c>
      <c r="F55" s="19">
        <f t="shared" si="59"/>
        <v>0.22803631197656765</v>
      </c>
      <c r="G55" s="19">
        <f t="shared" si="59"/>
        <v>0.26355593523780074</v>
      </c>
      <c r="H55" s="19">
        <f t="shared" si="59"/>
        <v>0.32711187047560147</v>
      </c>
      <c r="I55" s="15">
        <f t="shared" si="4"/>
        <v>3.1004538997070959E-2</v>
      </c>
      <c r="J55" s="15">
        <f t="shared" si="5"/>
        <v>0.50775051389045289</v>
      </c>
      <c r="K55" s="15">
        <f t="shared" si="6"/>
        <v>4.5888983809450182E-2</v>
      </c>
      <c r="L55" s="15">
        <f t="shared" si="7"/>
        <v>0.51147023318936202</v>
      </c>
      <c r="M55" s="19">
        <f t="shared" ref="M55:P55" si="60">M54-$G$34*AB54</f>
        <v>-0.66682179147253418</v>
      </c>
      <c r="N55" s="19">
        <f t="shared" si="60"/>
        <v>-0.62467695874237772</v>
      </c>
      <c r="O55" s="19">
        <f t="shared" si="60"/>
        <v>1.0882511584739067</v>
      </c>
      <c r="P55" s="19">
        <f t="shared" si="60"/>
        <v>1.1425826574703706</v>
      </c>
      <c r="Q55" s="15">
        <f t="shared" si="8"/>
        <v>-0.65808277704951701</v>
      </c>
      <c r="R55" s="15">
        <f t="shared" si="9"/>
        <v>0.34117042050024932</v>
      </c>
      <c r="S55" s="15">
        <f t="shared" si="10"/>
        <v>1.1369571032114982</v>
      </c>
      <c r="T55" s="15">
        <f t="shared" si="11"/>
        <v>0.75712052152234122</v>
      </c>
      <c r="U55" s="15">
        <f t="shared" si="12"/>
        <v>5.4836923707155975E-2</v>
      </c>
      <c r="V55" s="15">
        <f t="shared" si="13"/>
        <v>2.7116425748013168E-2</v>
      </c>
      <c r="W55" s="17">
        <f t="shared" si="14"/>
        <v>8.1953349455169147E-2</v>
      </c>
      <c r="X55" s="15">
        <f t="shared" si="15"/>
        <v>-1.2027144247769158E-3</v>
      </c>
      <c r="Y55" s="18">
        <f t="shared" si="16"/>
        <v>-2.4054288495538316E-3</v>
      </c>
      <c r="Z55" s="18">
        <f t="shared" si="17"/>
        <v>-1.1925856681170273E-3</v>
      </c>
      <c r="AA55" s="18">
        <f t="shared" si="18"/>
        <v>-2.3851713362340547E-3</v>
      </c>
      <c r="AB55" s="15">
        <f t="shared" si="19"/>
        <v>3.7796046216380004E-2</v>
      </c>
      <c r="AC55" s="15">
        <f t="shared" si="20"/>
        <v>3.8072935512771459E-2</v>
      </c>
      <c r="AD55" s="15">
        <f t="shared" si="21"/>
        <v>-2.1743899441237637E-2</v>
      </c>
      <c r="AE55" s="15">
        <f t="shared" si="22"/>
        <v>-2.1903192637743513E-2</v>
      </c>
    </row>
    <row r="56" spans="1:31">
      <c r="A56" s="15">
        <f t="shared" si="0"/>
        <v>0.01</v>
      </c>
      <c r="B56" s="15">
        <f t="shared" si="1"/>
        <v>0.99</v>
      </c>
      <c r="C56" s="16">
        <f t="shared" si="2"/>
        <v>0.05</v>
      </c>
      <c r="D56" s="16">
        <f t="shared" si="3"/>
        <v>0.1</v>
      </c>
      <c r="E56" s="19">
        <f t="shared" ref="E56:H56" si="61">E55-$G$34*X55</f>
        <v>0.16522087041306072</v>
      </c>
      <c r="F56" s="19">
        <f t="shared" si="61"/>
        <v>0.23044174082612148</v>
      </c>
      <c r="G56" s="19">
        <f t="shared" si="61"/>
        <v>0.26474852090591777</v>
      </c>
      <c r="H56" s="19">
        <f t="shared" si="61"/>
        <v>0.32949704181183553</v>
      </c>
      <c r="I56" s="15">
        <f t="shared" si="4"/>
        <v>3.1305217603265184E-2</v>
      </c>
      <c r="J56" s="15">
        <f t="shared" si="5"/>
        <v>0.50782566530439754</v>
      </c>
      <c r="K56" s="15">
        <f t="shared" si="6"/>
        <v>4.6187130226479446E-2</v>
      </c>
      <c r="L56" s="15">
        <f t="shared" si="7"/>
        <v>0.51154473031229575</v>
      </c>
      <c r="M56" s="19">
        <f t="shared" ref="M56:P56" si="62">M55-$G$34*AB55</f>
        <v>-0.70461783768891417</v>
      </c>
      <c r="N56" s="19">
        <f t="shared" si="62"/>
        <v>-0.66274989425514919</v>
      </c>
      <c r="O56" s="19">
        <f t="shared" si="62"/>
        <v>1.1099950579151443</v>
      </c>
      <c r="P56" s="19">
        <f t="shared" si="62"/>
        <v>1.1644858501081141</v>
      </c>
      <c r="Q56" s="15">
        <f t="shared" si="8"/>
        <v>-0.69684923813097166</v>
      </c>
      <c r="R56" s="15">
        <f t="shared" si="9"/>
        <v>0.33251116209964893</v>
      </c>
      <c r="S56" s="15">
        <f t="shared" si="10"/>
        <v>1.1593705789163913</v>
      </c>
      <c r="T56" s="15">
        <f t="shared" si="11"/>
        <v>0.76121832693968228</v>
      </c>
      <c r="U56" s="15">
        <f t="shared" si="12"/>
        <v>5.2006724839433013E-2</v>
      </c>
      <c r="V56" s="15">
        <f t="shared" si="13"/>
        <v>2.6170526964139053E-2</v>
      </c>
      <c r="W56" s="17">
        <f t="shared" si="14"/>
        <v>7.8177251803572073E-2</v>
      </c>
      <c r="X56" s="15">
        <f t="shared" si="15"/>
        <v>-1.2071481436387718E-3</v>
      </c>
      <c r="Y56" s="18">
        <f t="shared" si="16"/>
        <v>-2.4142962872775436E-3</v>
      </c>
      <c r="Z56" s="18">
        <f t="shared" si="17"/>
        <v>-1.1980134081455325E-3</v>
      </c>
      <c r="AA56" s="18">
        <f t="shared" si="18"/>
        <v>-2.396026816291065E-3</v>
      </c>
      <c r="AB56" s="15">
        <f t="shared" si="19"/>
        <v>3.6350436699240887E-2</v>
      </c>
      <c r="AC56" s="15">
        <f t="shared" si="20"/>
        <v>3.6616649390694617E-2</v>
      </c>
      <c r="AD56" s="15">
        <f t="shared" si="21"/>
        <v>-2.111767512226552E-2</v>
      </c>
      <c r="AE56" s="15">
        <f t="shared" si="22"/>
        <v>-2.1272330571883848E-2</v>
      </c>
    </row>
    <row r="57" spans="1:31">
      <c r="A57" s="15">
        <f t="shared" si="0"/>
        <v>0.01</v>
      </c>
      <c r="B57" s="15">
        <f t="shared" si="1"/>
        <v>0.99</v>
      </c>
      <c r="C57" s="16">
        <f t="shared" si="2"/>
        <v>0.05</v>
      </c>
      <c r="D57" s="16">
        <f t="shared" si="3"/>
        <v>0.1</v>
      </c>
      <c r="E57" s="19">
        <f t="shared" ref="E57:H57" si="63">E56-$G$34*X56</f>
        <v>0.16642801855669948</v>
      </c>
      <c r="F57" s="19">
        <f t="shared" si="63"/>
        <v>0.23285603711339903</v>
      </c>
      <c r="G57" s="19">
        <f t="shared" si="63"/>
        <v>0.26594653431406329</v>
      </c>
      <c r="H57" s="19">
        <f t="shared" si="63"/>
        <v>0.33189306862812662</v>
      </c>
      <c r="I57" s="15">
        <f t="shared" si="4"/>
        <v>3.1607004639174881E-2</v>
      </c>
      <c r="J57" s="15">
        <f t="shared" si="5"/>
        <v>0.50790109340291389</v>
      </c>
      <c r="K57" s="15">
        <f t="shared" si="6"/>
        <v>4.6486633578515832E-2</v>
      </c>
      <c r="L57" s="15">
        <f t="shared" si="7"/>
        <v>0.51161956597294145</v>
      </c>
      <c r="M57" s="19">
        <f t="shared" ref="M57:P57" si="64">M56-$G$34*AB56</f>
        <v>-0.74096827438815505</v>
      </c>
      <c r="N57" s="19">
        <f t="shared" si="64"/>
        <v>-0.69936654364584383</v>
      </c>
      <c r="O57" s="19">
        <f t="shared" si="64"/>
        <v>1.1311127330374098</v>
      </c>
      <c r="P57" s="19">
        <f t="shared" si="64"/>
        <v>1.1857581806799979</v>
      </c>
      <c r="Q57" s="15">
        <f t="shared" si="8"/>
        <v>-0.73414820425469707</v>
      </c>
      <c r="R57" s="15">
        <f t="shared" si="9"/>
        <v>0.32428509345284084</v>
      </c>
      <c r="S57" s="15">
        <f t="shared" si="10"/>
        <v>1.1811504796200238</v>
      </c>
      <c r="T57" s="15">
        <f t="shared" si="11"/>
        <v>0.7651546000033651</v>
      </c>
      <c r="U57" s="15">
        <f t="shared" si="12"/>
        <v>4.9387559983330449E-2</v>
      </c>
      <c r="V57" s="15">
        <f t="shared" si="13"/>
        <v>2.527772694982337E-2</v>
      </c>
      <c r="W57" s="17">
        <f t="shared" si="14"/>
        <v>7.4665286933153815E-2</v>
      </c>
      <c r="X57" s="15">
        <f t="shared" si="15"/>
        <v>-1.2088124192424778E-3</v>
      </c>
      <c r="Y57" s="18">
        <f t="shared" si="16"/>
        <v>-2.4176248384849557E-3</v>
      </c>
      <c r="Z57" s="18">
        <f t="shared" si="17"/>
        <v>-1.2005999894315578E-3</v>
      </c>
      <c r="AA57" s="18">
        <f t="shared" si="18"/>
        <v>-2.4011999788631157E-3</v>
      </c>
      <c r="AB57" s="15">
        <f t="shared" si="19"/>
        <v>3.4977874579648724E-2</v>
      </c>
      <c r="AC57" s="15">
        <f t="shared" si="20"/>
        <v>3.52339564602977E-2</v>
      </c>
      <c r="AD57" s="15">
        <f t="shared" si="21"/>
        <v>-2.0520805599614333E-2</v>
      </c>
      <c r="AE57" s="15">
        <f t="shared" si="22"/>
        <v>-2.0671043615889877E-2</v>
      </c>
    </row>
    <row r="58" spans="1:31">
      <c r="A58" s="15">
        <f t="shared" si="0"/>
        <v>0.01</v>
      </c>
      <c r="B58" s="15">
        <f t="shared" si="1"/>
        <v>0.99</v>
      </c>
      <c r="C58" s="16">
        <f t="shared" si="2"/>
        <v>0.05</v>
      </c>
      <c r="D58" s="16">
        <f t="shared" si="3"/>
        <v>0.1</v>
      </c>
      <c r="E58" s="19">
        <f t="shared" ref="E58:H58" si="65">E57-$G$34*X57</f>
        <v>0.16763683097594195</v>
      </c>
      <c r="F58" s="19">
        <f t="shared" si="65"/>
        <v>0.23527366195188398</v>
      </c>
      <c r="G58" s="19">
        <f t="shared" si="65"/>
        <v>0.26714713430349485</v>
      </c>
      <c r="H58" s="19">
        <f t="shared" si="65"/>
        <v>0.33429426860698974</v>
      </c>
      <c r="I58" s="15">
        <f t="shared" si="4"/>
        <v>3.19092077439855E-2</v>
      </c>
      <c r="J58" s="15">
        <f t="shared" si="5"/>
        <v>0.5079766251324751</v>
      </c>
      <c r="K58" s="15">
        <f t="shared" si="6"/>
        <v>4.6786783575873722E-2</v>
      </c>
      <c r="L58" s="15">
        <f t="shared" si="7"/>
        <v>0.51169456268561264</v>
      </c>
      <c r="M58" s="19">
        <f t="shared" ref="M58:P58" si="66">M57-$G$34*AB57</f>
        <v>-0.77594614896780378</v>
      </c>
      <c r="N58" s="19">
        <f t="shared" si="66"/>
        <v>-0.73460050010614153</v>
      </c>
      <c r="O58" s="19">
        <f t="shared" si="66"/>
        <v>1.1516335386370242</v>
      </c>
      <c r="P58" s="19">
        <f t="shared" si="66"/>
        <v>1.2064292242958878</v>
      </c>
      <c r="Q58" s="15">
        <f t="shared" si="8"/>
        <v>-0.7700535876876502</v>
      </c>
      <c r="R58" s="15">
        <f t="shared" si="9"/>
        <v>0.31646751428472475</v>
      </c>
      <c r="S58" s="15">
        <f t="shared" si="10"/>
        <v>1.2023261926834325</v>
      </c>
      <c r="T58" s="15">
        <f t="shared" si="11"/>
        <v>0.76893834173361175</v>
      </c>
      <c r="U58" s="15">
        <f t="shared" si="12"/>
        <v>4.6961168655928982E-2</v>
      </c>
      <c r="V58" s="15">
        <f t="shared" si="13"/>
        <v>2.4434128377742708E-2</v>
      </c>
      <c r="W58" s="17">
        <f t="shared" si="14"/>
        <v>7.1395297033671687E-2</v>
      </c>
      <c r="X58" s="15">
        <f t="shared" si="15"/>
        <v>-1.2080991765141579E-3</v>
      </c>
      <c r="Y58" s="18">
        <f t="shared" si="16"/>
        <v>-2.4161983530283158E-3</v>
      </c>
      <c r="Z58" s="18">
        <f t="shared" si="17"/>
        <v>-1.2007413481852779E-3</v>
      </c>
      <c r="AA58" s="18">
        <f t="shared" si="18"/>
        <v>-2.4014826963705558E-3</v>
      </c>
      <c r="AB58" s="15">
        <f t="shared" si="19"/>
        <v>3.3675687434095526E-2</v>
      </c>
      <c r="AC58" s="15">
        <f t="shared" si="20"/>
        <v>3.3922163544893524E-2</v>
      </c>
      <c r="AD58" s="15">
        <f t="shared" si="21"/>
        <v>-1.9951546031345285E-2</v>
      </c>
      <c r="AE58" s="15">
        <f t="shared" si="22"/>
        <v>-2.0097573621126102E-2</v>
      </c>
    </row>
    <row r="59" spans="1:31">
      <c r="A59" s="15">
        <f t="shared" si="0"/>
        <v>0.01</v>
      </c>
      <c r="B59" s="15">
        <f t="shared" si="1"/>
        <v>0.99</v>
      </c>
      <c r="C59" s="16">
        <f t="shared" si="2"/>
        <v>0.05</v>
      </c>
      <c r="D59" s="16">
        <f t="shared" si="3"/>
        <v>0.1</v>
      </c>
      <c r="E59" s="19">
        <f t="shared" ref="E59:H59" si="67">E58-$G$34*X58</f>
        <v>0.16884493015245611</v>
      </c>
      <c r="F59" s="19">
        <f t="shared" si="67"/>
        <v>0.23768986030491229</v>
      </c>
      <c r="G59" s="19">
        <f t="shared" si="67"/>
        <v>0.26834787565168011</v>
      </c>
      <c r="H59" s="19">
        <f t="shared" si="67"/>
        <v>0.33669575130336032</v>
      </c>
      <c r="I59" s="15">
        <f t="shared" si="4"/>
        <v>3.2211232538114032E-2</v>
      </c>
      <c r="J59" s="15">
        <f t="shared" si="5"/>
        <v>0.50805211193178001</v>
      </c>
      <c r="K59" s="15">
        <f t="shared" si="6"/>
        <v>4.7086968912920038E-2</v>
      </c>
      <c r="L59" s="15">
        <f t="shared" si="7"/>
        <v>0.51176956770181692</v>
      </c>
      <c r="M59" s="19">
        <f t="shared" ref="M59:P59" si="68">M58-$G$34*AB58</f>
        <v>-0.80962183640189933</v>
      </c>
      <c r="N59" s="19">
        <f t="shared" si="68"/>
        <v>-0.76852266365103505</v>
      </c>
      <c r="O59" s="19">
        <f t="shared" si="68"/>
        <v>1.1715850846683695</v>
      </c>
      <c r="P59" s="19">
        <f t="shared" si="68"/>
        <v>1.226526797917014</v>
      </c>
      <c r="Q59" s="15">
        <f t="shared" si="8"/>
        <v>-0.8046365951958101</v>
      </c>
      <c r="R59" s="15">
        <f t="shared" si="9"/>
        <v>0.30903458082911045</v>
      </c>
      <c r="S59" s="15">
        <f t="shared" si="10"/>
        <v>1.2229253657182224</v>
      </c>
      <c r="T59" s="15">
        <f t="shared" si="11"/>
        <v>0.77257794968424931</v>
      </c>
      <c r="U59" s="15">
        <f t="shared" si="12"/>
        <v>4.4710840265820895E-2</v>
      </c>
      <c r="V59" s="15">
        <f t="shared" si="13"/>
        <v>2.3636173981752412E-2</v>
      </c>
      <c r="W59" s="17">
        <f t="shared" si="14"/>
        <v>6.8347014247573307E-2</v>
      </c>
      <c r="X59" s="15">
        <f t="shared" si="15"/>
        <v>-1.2053536446148235E-3</v>
      </c>
      <c r="Y59" s="18">
        <f t="shared" si="16"/>
        <v>-2.410707289229647E-3</v>
      </c>
      <c r="Z59" s="18">
        <f t="shared" si="17"/>
        <v>-1.1987868457732451E-3</v>
      </c>
      <c r="AA59" s="18">
        <f t="shared" si="18"/>
        <v>-2.3975736915464903E-3</v>
      </c>
      <c r="AB59" s="15">
        <f t="shared" si="19"/>
        <v>3.2440912904325124E-2</v>
      </c>
      <c r="AC59" s="15">
        <f t="shared" si="20"/>
        <v>3.2678285520301262E-2</v>
      </c>
      <c r="AD59" s="15">
        <f t="shared" si="21"/>
        <v>-1.9408265615350997E-2</v>
      </c>
      <c r="AE59" s="15">
        <f t="shared" si="22"/>
        <v>-1.9550277364350249E-2</v>
      </c>
    </row>
    <row r="60" spans="1:31">
      <c r="A60" s="15">
        <f t="shared" si="0"/>
        <v>0.01</v>
      </c>
      <c r="B60" s="15">
        <f t="shared" si="1"/>
        <v>0.99</v>
      </c>
      <c r="C60" s="16">
        <f t="shared" si="2"/>
        <v>0.05</v>
      </c>
      <c r="D60" s="16">
        <f t="shared" si="3"/>
        <v>0.1</v>
      </c>
      <c r="E60" s="19">
        <f t="shared" ref="E60:H60" si="69">E59-$G$34*X59</f>
        <v>0.17005028379707093</v>
      </c>
      <c r="F60" s="19">
        <f t="shared" si="69"/>
        <v>0.24010056759414194</v>
      </c>
      <c r="G60" s="19">
        <f t="shared" si="69"/>
        <v>0.26954666249745335</v>
      </c>
      <c r="H60" s="19">
        <f t="shared" si="69"/>
        <v>0.3390933249949068</v>
      </c>
      <c r="I60" s="15">
        <f t="shared" si="4"/>
        <v>3.2512570949267745E-2</v>
      </c>
      <c r="J60" s="15">
        <f t="shared" si="5"/>
        <v>0.50812742681352385</v>
      </c>
      <c r="K60" s="15">
        <f t="shared" si="6"/>
        <v>4.7386665624363347E-2</v>
      </c>
      <c r="L60" s="15">
        <f t="shared" si="7"/>
        <v>0.51184445010017976</v>
      </c>
      <c r="M60" s="19">
        <f t="shared" ref="M60:P60" si="70">M59-$G$34*AB59</f>
        <v>-0.84206274930622449</v>
      </c>
      <c r="N60" s="19">
        <f t="shared" si="70"/>
        <v>-0.80120094917133633</v>
      </c>
      <c r="O60" s="19">
        <f t="shared" si="70"/>
        <v>1.1909933502837204</v>
      </c>
      <c r="P60" s="19">
        <f t="shared" si="70"/>
        <v>1.2460770752813644</v>
      </c>
      <c r="Q60" s="15">
        <f t="shared" si="8"/>
        <v>-0.83796543726883788</v>
      </c>
      <c r="R60" s="15">
        <f t="shared" si="9"/>
        <v>0.30196345937112218</v>
      </c>
      <c r="S60" s="15">
        <f t="shared" si="10"/>
        <v>1.2429740218115151</v>
      </c>
      <c r="T60" s="15">
        <f t="shared" si="11"/>
        <v>0.77608126152883239</v>
      </c>
      <c r="U60" s="15">
        <f t="shared" si="12"/>
        <v>4.2621330803976454E-2</v>
      </c>
      <c r="V60" s="15">
        <f t="shared" si="13"/>
        <v>2.2880613334547901E-2</v>
      </c>
      <c r="W60" s="17">
        <f t="shared" si="14"/>
        <v>6.5501944138524351E-2</v>
      </c>
      <c r="X60" s="15">
        <f t="shared" si="15"/>
        <v>-1.2008786696804611E-3</v>
      </c>
      <c r="Y60" s="18">
        <f t="shared" si="16"/>
        <v>-2.4017573393609222E-3</v>
      </c>
      <c r="Z60" s="18">
        <f t="shared" si="17"/>
        <v>-1.1950434670738111E-3</v>
      </c>
      <c r="AA60" s="18">
        <f t="shared" si="18"/>
        <v>-2.3900869341476221E-3</v>
      </c>
      <c r="AB60" s="15">
        <f t="shared" si="19"/>
        <v>3.1270418071649909E-2</v>
      </c>
      <c r="AC60" s="15">
        <f t="shared" si="20"/>
        <v>3.1499165559036459E-2</v>
      </c>
      <c r="AD60" s="15">
        <f t="shared" si="21"/>
        <v>-1.8889440836025482E-2</v>
      </c>
      <c r="AE60" s="15">
        <f t="shared" si="22"/>
        <v>-1.9027619741068494E-2</v>
      </c>
    </row>
    <row r="61" spans="1:31">
      <c r="A61" s="15">
        <f t="shared" si="0"/>
        <v>0.01</v>
      </c>
      <c r="B61" s="15">
        <f t="shared" si="1"/>
        <v>0.99</v>
      </c>
      <c r="C61" s="16">
        <f t="shared" si="2"/>
        <v>0.05</v>
      </c>
      <c r="D61" s="16">
        <f t="shared" si="3"/>
        <v>0.1</v>
      </c>
      <c r="E61" s="19">
        <f t="shared" ref="E61:H61" si="71">E60-$G$34*X60</f>
        <v>0.1712511624667514</v>
      </c>
      <c r="F61" s="19">
        <f t="shared" si="71"/>
        <v>0.24250232493350288</v>
      </c>
      <c r="G61" s="19">
        <f t="shared" si="71"/>
        <v>0.27074170596452718</v>
      </c>
      <c r="H61" s="19">
        <f t="shared" si="71"/>
        <v>0.3414834119290544</v>
      </c>
      <c r="I61" s="15">
        <f t="shared" si="4"/>
        <v>3.2812790616687862E-2</v>
      </c>
      <c r="J61" s="15">
        <f t="shared" si="5"/>
        <v>0.50820246171569905</v>
      </c>
      <c r="K61" s="15">
        <f t="shared" si="6"/>
        <v>4.7685426491131798E-2</v>
      </c>
      <c r="L61" s="15">
        <f t="shared" si="7"/>
        <v>0.51191909813870251</v>
      </c>
      <c r="M61" s="19">
        <f t="shared" ref="M61:P61" si="72">M60-$G$34*AB60</f>
        <v>-0.87333316737787436</v>
      </c>
      <c r="N61" s="19">
        <f t="shared" si="72"/>
        <v>-0.83270011473037275</v>
      </c>
      <c r="O61" s="19">
        <f t="shared" si="72"/>
        <v>1.2098827911197458</v>
      </c>
      <c r="P61" s="19">
        <f t="shared" si="72"/>
        <v>1.2651046950224329</v>
      </c>
      <c r="Q61" s="15">
        <f t="shared" si="8"/>
        <v>-0.87010515731217097</v>
      </c>
      <c r="R61" s="15">
        <f t="shared" si="9"/>
        <v>0.29523242142372763</v>
      </c>
      <c r="S61" s="15">
        <f t="shared" si="10"/>
        <v>1.262496667361438</v>
      </c>
      <c r="T61" s="15">
        <f t="shared" si="11"/>
        <v>0.77945559574298118</v>
      </c>
      <c r="U61" s="15">
        <f t="shared" si="12"/>
        <v>4.0678767115621475E-2</v>
      </c>
      <c r="V61" s="15">
        <f t="shared" si="13"/>
        <v>2.2164473081971482E-2</v>
      </c>
      <c r="W61" s="17">
        <f t="shared" si="14"/>
        <v>6.2843240197592964E-2</v>
      </c>
      <c r="X61" s="15">
        <f t="shared" si="15"/>
        <v>-1.1949390114902297E-3</v>
      </c>
      <c r="Y61" s="18">
        <f t="shared" si="16"/>
        <v>-2.3898780229804593E-3</v>
      </c>
      <c r="Z61" s="18">
        <f t="shared" si="17"/>
        <v>-1.1897800341362031E-3</v>
      </c>
      <c r="AA61" s="18">
        <f t="shared" si="18"/>
        <v>-2.3795600682724061E-3</v>
      </c>
      <c r="AB61" s="15">
        <f t="shared" si="19"/>
        <v>3.0160991813106539E-2</v>
      </c>
      <c r="AC61" s="15">
        <f t="shared" si="20"/>
        <v>3.0381568156534821E-2</v>
      </c>
      <c r="AD61" s="15">
        <f t="shared" si="21"/>
        <v>-1.8393648810215817E-2</v>
      </c>
      <c r="AE61" s="15">
        <f t="shared" si="22"/>
        <v>-1.8528167058886217E-2</v>
      </c>
    </row>
    <row r="62" spans="1:31">
      <c r="A62" s="15">
        <f t="shared" si="0"/>
        <v>0.01</v>
      </c>
      <c r="B62" s="15">
        <f t="shared" si="1"/>
        <v>0.99</v>
      </c>
      <c r="C62" s="16">
        <f t="shared" si="2"/>
        <v>0.05</v>
      </c>
      <c r="D62" s="16">
        <f t="shared" si="3"/>
        <v>0.1</v>
      </c>
      <c r="E62" s="19">
        <f t="shared" ref="E62:H62" si="73">E61-$G$34*X61</f>
        <v>0.17244610147824163</v>
      </c>
      <c r="F62" s="19">
        <f t="shared" si="73"/>
        <v>0.24489220295648334</v>
      </c>
      <c r="G62" s="19">
        <f t="shared" si="73"/>
        <v>0.2719314859986634</v>
      </c>
      <c r="H62" s="19">
        <f t="shared" si="73"/>
        <v>0.34386297199732679</v>
      </c>
      <c r="I62" s="15">
        <f t="shared" si="4"/>
        <v>3.3111525369560413E-2</v>
      </c>
      <c r="J62" s="15">
        <f t="shared" si="5"/>
        <v>0.50827712512142253</v>
      </c>
      <c r="K62" s="15">
        <f t="shared" si="6"/>
        <v>4.7982871499665847E-2</v>
      </c>
      <c r="L62" s="15">
        <f t="shared" si="7"/>
        <v>0.51199341687031208</v>
      </c>
      <c r="M62" s="19">
        <f t="shared" ref="M62:P62" si="74">M61-$G$34*AB61</f>
        <v>-0.90349415919098086</v>
      </c>
      <c r="N62" s="19">
        <f t="shared" si="74"/>
        <v>-0.86308168288690756</v>
      </c>
      <c r="O62" s="19">
        <f t="shared" si="74"/>
        <v>1.2282764399299617</v>
      </c>
      <c r="P62" s="19">
        <f t="shared" si="74"/>
        <v>1.2836328620813191</v>
      </c>
      <c r="Q62" s="15">
        <f t="shared" si="8"/>
        <v>-0.90111755365703561</v>
      </c>
      <c r="R62" s="15">
        <f t="shared" si="9"/>
        <v>0.28882089390731802</v>
      </c>
      <c r="S62" s="15">
        <f t="shared" si="10"/>
        <v>1.2815163928060092</v>
      </c>
      <c r="T62" s="15">
        <f t="shared" si="11"/>
        <v>0.78270778946939501</v>
      </c>
      <c r="U62" s="15">
        <f t="shared" si="12"/>
        <v>3.8870545439637944E-2</v>
      </c>
      <c r="V62" s="15">
        <f t="shared" si="13"/>
        <v>2.1485030273332328E-2</v>
      </c>
      <c r="W62" s="17">
        <f t="shared" si="14"/>
        <v>6.0355575712970275E-2</v>
      </c>
      <c r="X62" s="15">
        <f t="shared" si="15"/>
        <v>-1.187765473593834E-3</v>
      </c>
      <c r="Y62" s="18">
        <f t="shared" si="16"/>
        <v>-2.375530947187668E-3</v>
      </c>
      <c r="Z62" s="18">
        <f t="shared" si="17"/>
        <v>-1.1832312780866053E-3</v>
      </c>
      <c r="AA62" s="18">
        <f t="shared" si="18"/>
        <v>-2.3664625561732105E-3</v>
      </c>
      <c r="AB62" s="15">
        <f t="shared" si="19"/>
        <v>2.9109414938274757E-2</v>
      </c>
      <c r="AC62" s="15">
        <f t="shared" si="20"/>
        <v>2.9322249774240021E-2</v>
      </c>
      <c r="AD62" s="15">
        <f t="shared" si="21"/>
        <v>-1.7919560821261681E-2</v>
      </c>
      <c r="AE62" s="15">
        <f t="shared" si="22"/>
        <v>-1.8050580520422587E-2</v>
      </c>
    </row>
    <row r="63" spans="1:31">
      <c r="A63" s="15">
        <f t="shared" si="0"/>
        <v>0.01</v>
      </c>
      <c r="B63" s="15">
        <f t="shared" si="1"/>
        <v>0.99</v>
      </c>
      <c r="C63" s="16">
        <f t="shared" si="2"/>
        <v>0.05</v>
      </c>
      <c r="D63" s="16">
        <f t="shared" si="3"/>
        <v>0.1</v>
      </c>
      <c r="E63" s="19">
        <f t="shared" ref="E63:H63" si="75">E62-$G$34*X62</f>
        <v>0.17363386695183547</v>
      </c>
      <c r="F63" s="19">
        <f t="shared" si="75"/>
        <v>0.24726773390367102</v>
      </c>
      <c r="G63" s="19">
        <f t="shared" si="75"/>
        <v>0.27311471727675002</v>
      </c>
      <c r="H63" s="19">
        <f t="shared" si="75"/>
        <v>0.34622943455350003</v>
      </c>
      <c r="I63" s="15">
        <f t="shared" si="4"/>
        <v>3.3408466737958879E-2</v>
      </c>
      <c r="J63" s="15">
        <f t="shared" si="5"/>
        <v>0.50835133993687931</v>
      </c>
      <c r="K63" s="15">
        <f t="shared" si="6"/>
        <v>4.8278679319187508E-2</v>
      </c>
      <c r="L63" s="15">
        <f t="shared" si="7"/>
        <v>0.51206732601284011</v>
      </c>
      <c r="M63" s="19">
        <f t="shared" ref="M63:P63" si="76">M62-$G$34*AB62</f>
        <v>-0.93260357412925565</v>
      </c>
      <c r="N63" s="19">
        <f t="shared" si="76"/>
        <v>-0.89240393266114759</v>
      </c>
      <c r="O63" s="19">
        <f t="shared" si="76"/>
        <v>1.2461960007512234</v>
      </c>
      <c r="P63" s="19">
        <f t="shared" si="76"/>
        <v>1.3016834426017416</v>
      </c>
      <c r="Q63" s="15">
        <f t="shared" si="8"/>
        <v>-0.93106117205966632</v>
      </c>
      <c r="R63" s="15">
        <f t="shared" si="9"/>
        <v>0.28270947530333579</v>
      </c>
      <c r="S63" s="15">
        <f t="shared" si="10"/>
        <v>1.3000549665741268</v>
      </c>
      <c r="T63" s="15">
        <f t="shared" si="11"/>
        <v>0.78584423368163214</v>
      </c>
      <c r="U63" s="15">
        <f t="shared" si="12"/>
        <v>3.7185228960110353E-2</v>
      </c>
      <c r="V63" s="15">
        <f t="shared" si="13"/>
        <v>2.0839788460520009E-2</v>
      </c>
      <c r="W63" s="17">
        <f t="shared" si="14"/>
        <v>5.8025017420630362E-2</v>
      </c>
      <c r="X63" s="15">
        <f t="shared" si="15"/>
        <v>-1.1795587747424506E-3</v>
      </c>
      <c r="Y63" s="18">
        <f t="shared" si="16"/>
        <v>-2.3591175494849011E-3</v>
      </c>
      <c r="Z63" s="18">
        <f t="shared" si="17"/>
        <v>-1.1756016716087279E-3</v>
      </c>
      <c r="AA63" s="18">
        <f t="shared" si="18"/>
        <v>-2.3512033432174558E-3</v>
      </c>
      <c r="AB63" s="15">
        <f t="shared" si="19"/>
        <v>2.8112512327705928E-2</v>
      </c>
      <c r="AC63" s="15">
        <f t="shared" si="20"/>
        <v>2.8318011352028362E-2</v>
      </c>
      <c r="AD63" s="15">
        <f t="shared" si="21"/>
        <v>-1.7465936101619013E-2</v>
      </c>
      <c r="AE63" s="15">
        <f t="shared" si="22"/>
        <v>-1.7593609956802113E-2</v>
      </c>
    </row>
    <row r="64" spans="1:31">
      <c r="A64" s="15">
        <f t="shared" si="0"/>
        <v>0.01</v>
      </c>
      <c r="B64" s="15">
        <f t="shared" si="1"/>
        <v>0.99</v>
      </c>
      <c r="C64" s="16">
        <f t="shared" si="2"/>
        <v>0.05</v>
      </c>
      <c r="D64" s="16">
        <f t="shared" si="3"/>
        <v>0.1</v>
      </c>
      <c r="E64" s="19">
        <f t="shared" ref="E64:H64" si="77">E63-$G$34*X63</f>
        <v>0.17481342572657793</v>
      </c>
      <c r="F64" s="19">
        <f t="shared" si="77"/>
        <v>0.24962685145315591</v>
      </c>
      <c r="G64" s="19">
        <f t="shared" si="77"/>
        <v>0.27429031894835876</v>
      </c>
      <c r="H64" s="19">
        <f t="shared" si="77"/>
        <v>0.3485806378967175</v>
      </c>
      <c r="I64" s="15">
        <f t="shared" si="4"/>
        <v>3.3703356431644488E-2</v>
      </c>
      <c r="J64" s="15">
        <f t="shared" si="5"/>
        <v>0.50842504161121371</v>
      </c>
      <c r="K64" s="15">
        <f t="shared" si="6"/>
        <v>4.8572579737089693E-2</v>
      </c>
      <c r="L64" s="15">
        <f t="shared" si="7"/>
        <v>0.5121407580584697</v>
      </c>
      <c r="M64" s="19">
        <f t="shared" ref="M64:P64" si="78">M63-$G$34*AB63</f>
        <v>-0.9607160864569616</v>
      </c>
      <c r="N64" s="19">
        <f t="shared" si="78"/>
        <v>-0.92072194401317597</v>
      </c>
      <c r="O64" s="19">
        <f t="shared" si="78"/>
        <v>1.2636619368528423</v>
      </c>
      <c r="P64" s="19">
        <f t="shared" si="78"/>
        <v>1.3192770525585438</v>
      </c>
      <c r="Q64" s="15">
        <f t="shared" si="8"/>
        <v>-0.95999135060141894</v>
      </c>
      <c r="R64" s="15">
        <f t="shared" si="9"/>
        <v>0.27687992663264782</v>
      </c>
      <c r="S64" s="15">
        <f t="shared" si="10"/>
        <v>1.3181329226133895</v>
      </c>
      <c r="T64" s="15">
        <f t="shared" si="11"/>
        <v>0.78887090578132679</v>
      </c>
      <c r="U64" s="15">
        <f t="shared" si="12"/>
        <v>3.5612447619723743E-2</v>
      </c>
      <c r="V64" s="15">
        <f t="shared" si="13"/>
        <v>2.022645627061196E-2</v>
      </c>
      <c r="W64" s="17">
        <f t="shared" si="14"/>
        <v>5.5838903890335703E-2</v>
      </c>
      <c r="X64" s="15">
        <f t="shared" si="15"/>
        <v>-1.17049311162727E-3</v>
      </c>
      <c r="Y64" s="18">
        <f t="shared" si="16"/>
        <v>-2.3409862232545401E-3</v>
      </c>
      <c r="Z64" s="18">
        <f t="shared" si="17"/>
        <v>-1.1670689674801776E-3</v>
      </c>
      <c r="AA64" s="18">
        <f t="shared" si="18"/>
        <v>-2.3341379349603552E-3</v>
      </c>
      <c r="AB64" s="15">
        <f t="shared" si="19"/>
        <v>2.7167190685855123E-2</v>
      </c>
      <c r="AC64" s="15">
        <f t="shared" si="20"/>
        <v>2.7365736329746447E-2</v>
      </c>
      <c r="AD64" s="15">
        <f t="shared" si="21"/>
        <v>-1.7031615903099696E-2</v>
      </c>
      <c r="AE64" s="15">
        <f t="shared" si="22"/>
        <v>-1.7156087851086251E-2</v>
      </c>
    </row>
    <row r="65" spans="1:31">
      <c r="A65" s="15">
        <f t="shared" si="0"/>
        <v>0.01</v>
      </c>
      <c r="B65" s="15">
        <f t="shared" si="1"/>
        <v>0.99</v>
      </c>
      <c r="C65" s="16">
        <f t="shared" si="2"/>
        <v>0.05</v>
      </c>
      <c r="D65" s="16">
        <f t="shared" si="3"/>
        <v>0.1</v>
      </c>
      <c r="E65" s="19">
        <f t="shared" ref="E65:H65" si="79">E64-$G$34*X64</f>
        <v>0.17598391883820519</v>
      </c>
      <c r="F65" s="19">
        <f t="shared" si="79"/>
        <v>0.25196783767641046</v>
      </c>
      <c r="G65" s="19">
        <f t="shared" si="79"/>
        <v>0.27545738791583896</v>
      </c>
      <c r="H65" s="19">
        <f t="shared" si="79"/>
        <v>0.35091477583167785</v>
      </c>
      <c r="I65" s="15">
        <f t="shared" si="4"/>
        <v>3.3995979709551309E-2</v>
      </c>
      <c r="J65" s="15">
        <f t="shared" si="5"/>
        <v>0.50849817647907625</v>
      </c>
      <c r="K65" s="15">
        <f t="shared" si="6"/>
        <v>4.8864346978959736E-2</v>
      </c>
      <c r="L65" s="15">
        <f t="shared" si="7"/>
        <v>0.51221365660428364</v>
      </c>
      <c r="M65" s="19">
        <f t="shared" ref="M65:P65" si="80">M64-$G$34*AB64</f>
        <v>-0.98788327714281676</v>
      </c>
      <c r="N65" s="19">
        <f t="shared" si="80"/>
        <v>-0.94808768034292246</v>
      </c>
      <c r="O65" s="19">
        <f t="shared" si="80"/>
        <v>1.280693552755942</v>
      </c>
      <c r="P65" s="19">
        <f t="shared" si="80"/>
        <v>1.3364331404096301</v>
      </c>
      <c r="Q65" s="15">
        <f t="shared" si="8"/>
        <v>-0.9879603025312178</v>
      </c>
      <c r="R65" s="15">
        <f t="shared" si="9"/>
        <v>0.27131514429296433</v>
      </c>
      <c r="S65" s="15">
        <f t="shared" si="10"/>
        <v>1.3357696418612688</v>
      </c>
      <c r="T65" s="15">
        <f t="shared" si="11"/>
        <v>0.79179339977395347</v>
      </c>
      <c r="U65" s="15">
        <f t="shared" si="12"/>
        <v>3.4142802318426382E-2</v>
      </c>
      <c r="V65" s="15">
        <f t="shared" si="13"/>
        <v>1.9642928186583912E-2</v>
      </c>
      <c r="W65" s="17">
        <f t="shared" si="14"/>
        <v>5.3785730505010294E-2</v>
      </c>
      <c r="X65" s="15">
        <f t="shared" si="15"/>
        <v>-1.1607193924450831E-3</v>
      </c>
      <c r="Y65" s="18">
        <f t="shared" si="16"/>
        <v>-2.3214387848901662E-3</v>
      </c>
      <c r="Z65" s="18">
        <f t="shared" si="17"/>
        <v>-1.1577874190401593E-3</v>
      </c>
      <c r="AA65" s="18">
        <f t="shared" si="18"/>
        <v>-2.3155748380803186E-3</v>
      </c>
      <c r="AB65" s="15">
        <f t="shared" si="19"/>
        <v>2.627046493728695E-2</v>
      </c>
      <c r="AC65" s="15">
        <f t="shared" si="20"/>
        <v>2.646241722909318E-2</v>
      </c>
      <c r="AD65" s="15">
        <f t="shared" si="21"/>
        <v>-1.6615517877612281E-2</v>
      </c>
      <c r="AE65" s="15">
        <f t="shared" si="22"/>
        <v>-1.6736923674722032E-2</v>
      </c>
    </row>
    <row r="66" spans="1:31">
      <c r="A66" s="15">
        <f t="shared" si="0"/>
        <v>0.01</v>
      </c>
      <c r="B66" s="15">
        <f t="shared" si="1"/>
        <v>0.99</v>
      </c>
      <c r="C66" s="16">
        <f t="shared" si="2"/>
        <v>0.05</v>
      </c>
      <c r="D66" s="16">
        <f t="shared" si="3"/>
        <v>0.1</v>
      </c>
      <c r="E66" s="19">
        <f t="shared" ref="E66:H66" si="81">E65-$G$34*X65</f>
        <v>0.17714463823065027</v>
      </c>
      <c r="F66" s="19">
        <f t="shared" si="81"/>
        <v>0.25428927646130062</v>
      </c>
      <c r="G66" s="19">
        <f t="shared" si="81"/>
        <v>0.27661517533487912</v>
      </c>
      <c r="H66" s="19">
        <f t="shared" si="81"/>
        <v>0.35323035066975816</v>
      </c>
      <c r="I66" s="15">
        <f t="shared" si="4"/>
        <v>3.4286159557662579E-2</v>
      </c>
      <c r="J66" s="15">
        <f t="shared" si="5"/>
        <v>0.50857070030525198</v>
      </c>
      <c r="K66" s="15">
        <f t="shared" si="6"/>
        <v>4.9153793833719775E-2</v>
      </c>
      <c r="L66" s="15">
        <f t="shared" si="7"/>
        <v>0.51228597488403516</v>
      </c>
      <c r="M66" s="19">
        <f t="shared" ref="M66:P66" si="82">M65-$G$34*AB65</f>
        <v>-1.0141537420801037</v>
      </c>
      <c r="N66" s="19">
        <f t="shared" si="82"/>
        <v>-0.97455009757201561</v>
      </c>
      <c r="O66" s="19">
        <f t="shared" si="82"/>
        <v>1.2973090706335542</v>
      </c>
      <c r="P66" s="19">
        <f t="shared" si="82"/>
        <v>1.3531700640843523</v>
      </c>
      <c r="Q66" s="15">
        <f t="shared" si="8"/>
        <v>-1.0150172256348817</v>
      </c>
      <c r="R66" s="15">
        <f t="shared" si="9"/>
        <v>0.26599912027010914</v>
      </c>
      <c r="S66" s="15">
        <f t="shared" si="10"/>
        <v>1.352983428027807</v>
      </c>
      <c r="T66" s="15">
        <f t="shared" si="11"/>
        <v>0.79461695417274336</v>
      </c>
      <c r="U66" s="15">
        <f t="shared" si="12"/>
        <v>3.2767774789534895E-2</v>
      </c>
      <c r="V66" s="15">
        <f t="shared" si="13"/>
        <v>1.9087267298367933E-2</v>
      </c>
      <c r="W66" s="17">
        <f t="shared" si="14"/>
        <v>5.1855042087902828E-2</v>
      </c>
      <c r="X66" s="15">
        <f t="shared" si="15"/>
        <v>-1.1503681407252909E-3</v>
      </c>
      <c r="Y66" s="18">
        <f t="shared" si="16"/>
        <v>-2.3007362814505819E-3</v>
      </c>
      <c r="Z66" s="18">
        <f t="shared" si="17"/>
        <v>-1.1478906791298885E-3</v>
      </c>
      <c r="AA66" s="18">
        <f t="shared" si="18"/>
        <v>-2.2957813582597771E-3</v>
      </c>
      <c r="AB66" s="15">
        <f t="shared" si="19"/>
        <v>2.5419475763753734E-2</v>
      </c>
      <c r="AC66" s="15">
        <f t="shared" si="20"/>
        <v>2.5605173311910531E-2</v>
      </c>
      <c r="AD66" s="15">
        <f t="shared" si="21"/>
        <v>-1.6216630779260929E-2</v>
      </c>
      <c r="AE66" s="15">
        <f t="shared" si="22"/>
        <v>-1.6335098547953734E-2</v>
      </c>
    </row>
    <row r="67" spans="1:31">
      <c r="A67" s="15">
        <f t="shared" si="0"/>
        <v>0.01</v>
      </c>
      <c r="B67" s="15">
        <f t="shared" si="1"/>
        <v>0.99</v>
      </c>
      <c r="C67" s="16">
        <f t="shared" si="2"/>
        <v>0.05</v>
      </c>
      <c r="D67" s="16">
        <f t="shared" si="3"/>
        <v>0.1</v>
      </c>
      <c r="E67" s="19">
        <f t="shared" ref="E67:H67" si="83">E66-$G$34*X66</f>
        <v>0.17829500637137555</v>
      </c>
      <c r="F67" s="19">
        <f t="shared" si="83"/>
        <v>0.25659001274275117</v>
      </c>
      <c r="G67" s="19">
        <f t="shared" si="83"/>
        <v>0.27776306601400902</v>
      </c>
      <c r="H67" s="19">
        <f t="shared" si="83"/>
        <v>0.35552613202801792</v>
      </c>
      <c r="I67" s="15">
        <f t="shared" si="4"/>
        <v>3.4573751592843899E-2</v>
      </c>
      <c r="J67" s="15">
        <f t="shared" si="5"/>
        <v>0.5086425770107651</v>
      </c>
      <c r="K67" s="15">
        <f t="shared" si="6"/>
        <v>4.9440766503502244E-2</v>
      </c>
      <c r="L67" s="15">
        <f t="shared" si="7"/>
        <v>0.51235767448105374</v>
      </c>
      <c r="M67" s="19">
        <f t="shared" ref="M67:P67" si="84">M66-$G$34*AB66</f>
        <v>-1.0395732178438575</v>
      </c>
      <c r="N67" s="19">
        <f t="shared" si="84"/>
        <v>-1.0001552708839261</v>
      </c>
      <c r="O67" s="19">
        <f t="shared" si="84"/>
        <v>1.313525701412815</v>
      </c>
      <c r="P67" s="19">
        <f t="shared" si="84"/>
        <v>1.369505162632306</v>
      </c>
      <c r="Q67" s="15">
        <f t="shared" si="8"/>
        <v>-1.0412084292255299</v>
      </c>
      <c r="R67" s="15">
        <f t="shared" si="9"/>
        <v>0.26091689399026002</v>
      </c>
      <c r="S67" s="15">
        <f t="shared" si="10"/>
        <v>1.3697915780525727</v>
      </c>
      <c r="T67" s="15">
        <f t="shared" si="11"/>
        <v>0.79734647778058598</v>
      </c>
      <c r="U67" s="15">
        <f t="shared" si="12"/>
        <v>3.1479643844859691E-2</v>
      </c>
      <c r="V67" s="15">
        <f t="shared" si="13"/>
        <v>1.8557689811773123E-2</v>
      </c>
      <c r="W67" s="17">
        <f t="shared" si="14"/>
        <v>5.0037333656632814E-2</v>
      </c>
      <c r="X67" s="15">
        <f t="shared" si="15"/>
        <v>-1.1395520816692582E-3</v>
      </c>
      <c r="Y67" s="18">
        <f t="shared" si="16"/>
        <v>-2.2791041633385164E-3</v>
      </c>
      <c r="Z67" s="18">
        <f t="shared" si="17"/>
        <v>-1.1374943874894294E-3</v>
      </c>
      <c r="AA67" s="18">
        <f t="shared" si="18"/>
        <v>-2.2749887749788588E-3</v>
      </c>
      <c r="AB67" s="15">
        <f t="shared" si="19"/>
        <v>2.4611500314155214E-2</v>
      </c>
      <c r="AC67" s="15">
        <f t="shared" si="20"/>
        <v>2.47912613618726E-2</v>
      </c>
      <c r="AD67" s="15">
        <f t="shared" si="21"/>
        <v>-1.5834009489812381E-2</v>
      </c>
      <c r="AE67" s="15">
        <f t="shared" si="22"/>
        <v>-1.5949660226221109E-2</v>
      </c>
    </row>
    <row r="68" spans="1:31">
      <c r="A68" s="15">
        <f t="shared" si="0"/>
        <v>0.01</v>
      </c>
      <c r="B68" s="15">
        <f t="shared" si="1"/>
        <v>0.99</v>
      </c>
      <c r="C68" s="16">
        <f t="shared" si="2"/>
        <v>0.05</v>
      </c>
      <c r="D68" s="16">
        <f t="shared" si="3"/>
        <v>0.1</v>
      </c>
      <c r="E68" s="19">
        <f t="shared" ref="E68:H68" si="85">E67-$G$34*X67</f>
        <v>0.17943455845304482</v>
      </c>
      <c r="F68" s="19">
        <f t="shared" si="85"/>
        <v>0.25886911690608971</v>
      </c>
      <c r="G68" s="19">
        <f t="shared" si="85"/>
        <v>0.27890056040149847</v>
      </c>
      <c r="H68" s="19">
        <f t="shared" si="85"/>
        <v>0.35780112080299675</v>
      </c>
      <c r="I68" s="15">
        <f t="shared" si="4"/>
        <v>3.4858639613261216E-2</v>
      </c>
      <c r="J68" s="15">
        <f t="shared" si="5"/>
        <v>0.50871377756061531</v>
      </c>
      <c r="K68" s="15">
        <f t="shared" si="6"/>
        <v>4.9725140100374605E-2</v>
      </c>
      <c r="L68" s="15">
        <f t="shared" si="7"/>
        <v>0.51242872420281593</v>
      </c>
      <c r="M68" s="19">
        <f t="shared" ref="M68:P68" si="86">M67-$G$34*AB67</f>
        <v>-1.0641847181580126</v>
      </c>
      <c r="N68" s="19">
        <f t="shared" si="86"/>
        <v>-1.0249465322457987</v>
      </c>
      <c r="O68" s="19">
        <f t="shared" si="86"/>
        <v>1.3293597109026274</v>
      </c>
      <c r="P68" s="19">
        <f t="shared" si="86"/>
        <v>1.3854548228585271</v>
      </c>
      <c r="Q68" s="15">
        <f t="shared" si="8"/>
        <v>-1.0665774718912564</v>
      </c>
      <c r="R68" s="15">
        <f t="shared" si="9"/>
        <v>0.25605449907116501</v>
      </c>
      <c r="S68" s="15">
        <f t="shared" si="10"/>
        <v>1.3862104475881964</v>
      </c>
      <c r="T68" s="15">
        <f t="shared" si="11"/>
        <v>0.79998657349693714</v>
      </c>
      <c r="U68" s="15">
        <f t="shared" si="12"/>
        <v>3.0271408256580968E-2</v>
      </c>
      <c r="V68" s="15">
        <f t="shared" si="13"/>
        <v>1.8052551125717433E-2</v>
      </c>
      <c r="W68" s="17">
        <f t="shared" si="14"/>
        <v>4.8323959382298401E-2</v>
      </c>
      <c r="X68" s="15">
        <f t="shared" si="15"/>
        <v>-1.1283684309505114E-3</v>
      </c>
      <c r="Y68" s="18">
        <f t="shared" si="16"/>
        <v>-2.2567368619010228E-3</v>
      </c>
      <c r="Z68" s="18">
        <f t="shared" si="17"/>
        <v>-1.1266984648037946E-3</v>
      </c>
      <c r="AA68" s="18">
        <f t="shared" si="18"/>
        <v>-2.2533969296075892E-3</v>
      </c>
      <c r="AB68" s="15">
        <f t="shared" si="19"/>
        <v>2.3843957721878695E-2</v>
      </c>
      <c r="AC68" s="15">
        <f t="shared" si="20"/>
        <v>2.4018081236088239E-2</v>
      </c>
      <c r="AD68" s="15">
        <f t="shared" si="21"/>
        <v>-1.5466770363144425E-2</v>
      </c>
      <c r="AE68" s="15">
        <f t="shared" si="22"/>
        <v>-1.5579718408117327E-2</v>
      </c>
    </row>
    <row r="69" spans="1:31">
      <c r="A69" s="15">
        <f t="shared" si="0"/>
        <v>0.01</v>
      </c>
      <c r="B69" s="15">
        <f t="shared" si="1"/>
        <v>0.99</v>
      </c>
      <c r="C69" s="16">
        <f t="shared" si="2"/>
        <v>0.05</v>
      </c>
      <c r="D69" s="16">
        <f t="shared" si="3"/>
        <v>0.1</v>
      </c>
      <c r="E69" s="19">
        <f t="shared" ref="E69:H69" si="87">E68-$G$34*X68</f>
        <v>0.18056292688399533</v>
      </c>
      <c r="F69" s="19">
        <f t="shared" si="87"/>
        <v>0.26112585376799075</v>
      </c>
      <c r="G69" s="19">
        <f t="shared" si="87"/>
        <v>0.28002725886630225</v>
      </c>
      <c r="H69" s="19">
        <f t="shared" si="87"/>
        <v>0.36005451773260433</v>
      </c>
      <c r="I69" s="15">
        <f t="shared" si="4"/>
        <v>3.5140731720998838E-2</v>
      </c>
      <c r="J69" s="15">
        <f t="shared" si="5"/>
        <v>0.50878427899455247</v>
      </c>
      <c r="K69" s="15">
        <f t="shared" si="6"/>
        <v>5.0006814716575546E-2</v>
      </c>
      <c r="L69" s="15">
        <f t="shared" si="7"/>
        <v>0.51249909909885327</v>
      </c>
      <c r="M69" s="19">
        <f t="shared" ref="M69:P69" si="88">M68-$G$34*AB68</f>
        <v>-1.0880286758798914</v>
      </c>
      <c r="N69" s="19">
        <f t="shared" si="88"/>
        <v>-1.0489646134818869</v>
      </c>
      <c r="O69" s="19">
        <f t="shared" si="88"/>
        <v>1.3448264812657718</v>
      </c>
      <c r="P69" s="19">
        <f t="shared" si="88"/>
        <v>1.4010345412666443</v>
      </c>
      <c r="Q69" s="15">
        <f t="shared" si="8"/>
        <v>-1.091165304778992</v>
      </c>
      <c r="R69" s="15">
        <f t="shared" si="9"/>
        <v>0.25139890742447824</v>
      </c>
      <c r="S69" s="15">
        <f t="shared" si="10"/>
        <v>1.4022555118491171</v>
      </c>
      <c r="T69" s="15">
        <f t="shared" si="11"/>
        <v>0.80254156029186174</v>
      </c>
      <c r="U69" s="15">
        <f t="shared" si="12"/>
        <v>2.9136716252865905E-2</v>
      </c>
      <c r="V69" s="15">
        <f t="shared" si="13"/>
        <v>1.757033330890485E-2</v>
      </c>
      <c r="W69" s="17">
        <f t="shared" si="14"/>
        <v>4.6707049561770755E-2</v>
      </c>
      <c r="X69" s="15">
        <f t="shared" si="15"/>
        <v>-1.1169009100225941E-3</v>
      </c>
      <c r="Y69" s="18">
        <f t="shared" si="16"/>
        <v>-2.2338018200451881E-3</v>
      </c>
      <c r="Z69" s="18">
        <f t="shared" si="17"/>
        <v>-1.1155891361012576E-3</v>
      </c>
      <c r="AA69" s="18">
        <f t="shared" si="18"/>
        <v>-2.2311782722025152E-3</v>
      </c>
      <c r="AB69" s="15">
        <f t="shared" si="19"/>
        <v>2.3114410731251939E-2</v>
      </c>
      <c r="AC69" s="15">
        <f t="shared" si="20"/>
        <v>2.3283177497892618E-2</v>
      </c>
      <c r="AD69" s="15">
        <f t="shared" si="21"/>
        <v>-1.5114086879771435E-2</v>
      </c>
      <c r="AE69" s="15">
        <f t="shared" si="22"/>
        <v>-1.5224440355924587E-2</v>
      </c>
    </row>
    <row r="70" spans="1:31">
      <c r="A70" s="15">
        <f t="shared" si="0"/>
        <v>0.01</v>
      </c>
      <c r="B70" s="15">
        <f t="shared" si="1"/>
        <v>0.99</v>
      </c>
      <c r="C70" s="16">
        <f t="shared" si="2"/>
        <v>0.05</v>
      </c>
      <c r="D70" s="16">
        <f t="shared" si="3"/>
        <v>0.1</v>
      </c>
      <c r="E70" s="19">
        <f t="shared" ref="E70:H70" si="89">E69-$G$34*X69</f>
        <v>0.18167982779401792</v>
      </c>
      <c r="F70" s="19">
        <f t="shared" si="89"/>
        <v>0.26335965558803592</v>
      </c>
      <c r="G70" s="19">
        <f t="shared" si="89"/>
        <v>0.28114284800240352</v>
      </c>
      <c r="H70" s="19">
        <f t="shared" si="89"/>
        <v>0.36228569600480687</v>
      </c>
      <c r="I70" s="15">
        <f t="shared" si="4"/>
        <v>3.5419956948504486E-2</v>
      </c>
      <c r="J70" s="15">
        <f t="shared" si="5"/>
        <v>0.50885406358379648</v>
      </c>
      <c r="K70" s="15">
        <f t="shared" si="6"/>
        <v>5.0285712000600863E-2</v>
      </c>
      <c r="L70" s="15">
        <f t="shared" si="7"/>
        <v>0.51256877960508473</v>
      </c>
      <c r="M70" s="19">
        <f t="shared" ref="M70:P70" si="90">M69-$G$34*AB69</f>
        <v>-1.1111430866111434</v>
      </c>
      <c r="N70" s="19">
        <f t="shared" si="90"/>
        <v>-1.0722477909797794</v>
      </c>
      <c r="O70" s="19">
        <f t="shared" si="90"/>
        <v>1.3599405681455432</v>
      </c>
      <c r="P70" s="19">
        <f t="shared" si="90"/>
        <v>1.4162589816225688</v>
      </c>
      <c r="Q70" s="15">
        <f t="shared" si="8"/>
        <v>-1.1150104165018762</v>
      </c>
      <c r="R70" s="15">
        <f t="shared" si="9"/>
        <v>0.24693797252492719</v>
      </c>
      <c r="S70" s="15">
        <f t="shared" si="10"/>
        <v>1.4179414221483368</v>
      </c>
      <c r="T70" s="15">
        <f t="shared" si="11"/>
        <v>0.80501549348306423</v>
      </c>
      <c r="U70" s="15">
        <f t="shared" si="12"/>
        <v>2.8069801412111572E-2</v>
      </c>
      <c r="V70" s="15">
        <f t="shared" si="13"/>
        <v>1.7109633825657125E-2</v>
      </c>
      <c r="W70" s="17">
        <f t="shared" si="14"/>
        <v>4.5179435237768698E-2</v>
      </c>
      <c r="X70" s="15">
        <f t="shared" si="15"/>
        <v>-1.1052215136193853E-3</v>
      </c>
      <c r="Y70" s="18">
        <f t="shared" si="16"/>
        <v>-2.2104430272387706E-3</v>
      </c>
      <c r="Z70" s="18">
        <f t="shared" si="17"/>
        <v>-1.1042407081721492E-3</v>
      </c>
      <c r="AA70" s="18">
        <f t="shared" si="18"/>
        <v>-2.2084814163442984E-3</v>
      </c>
      <c r="AB70" s="15">
        <f t="shared" si="19"/>
        <v>2.2420564460499882E-2</v>
      </c>
      <c r="AC70" s="15">
        <f t="shared" si="20"/>
        <v>2.258423816572918E-2</v>
      </c>
      <c r="AD70" s="15">
        <f t="shared" si="21"/>
        <v>-1.4775185599458601E-2</v>
      </c>
      <c r="AE70" s="15">
        <f t="shared" si="22"/>
        <v>-1.4883046816636006E-2</v>
      </c>
    </row>
    <row r="71" spans="1:31">
      <c r="A71" s="15">
        <f t="shared" si="0"/>
        <v>0.01</v>
      </c>
      <c r="B71" s="15">
        <f t="shared" si="1"/>
        <v>0.99</v>
      </c>
      <c r="C71" s="16">
        <f t="shared" si="2"/>
        <v>0.05</v>
      </c>
      <c r="D71" s="16">
        <f t="shared" si="3"/>
        <v>0.1</v>
      </c>
      <c r="E71" s="19">
        <f t="shared" ref="E71:H71" si="91">E70-$G$34*X70</f>
        <v>0.18278504930763731</v>
      </c>
      <c r="F71" s="19">
        <f t="shared" si="91"/>
        <v>0.2655700986152747</v>
      </c>
      <c r="G71" s="19">
        <f t="shared" si="91"/>
        <v>0.28224708871057569</v>
      </c>
      <c r="H71" s="19">
        <f t="shared" si="91"/>
        <v>0.36449417742115114</v>
      </c>
      <c r="I71" s="15">
        <f t="shared" si="4"/>
        <v>3.5696262326909339E-2</v>
      </c>
      <c r="J71" s="15">
        <f t="shared" si="5"/>
        <v>0.50892311809821578</v>
      </c>
      <c r="K71" s="15">
        <f t="shared" si="6"/>
        <v>5.0561772177643904E-2</v>
      </c>
      <c r="L71" s="15">
        <f t="shared" si="7"/>
        <v>0.51263775079920404</v>
      </c>
      <c r="M71" s="19">
        <f t="shared" ref="M71:P71" si="92">M70-$G$34*AB70</f>
        <v>-1.1335636510716431</v>
      </c>
      <c r="N71" s="19">
        <f t="shared" si="92"/>
        <v>-1.0948320291455085</v>
      </c>
      <c r="O71" s="19">
        <f t="shared" si="92"/>
        <v>1.3747157537450019</v>
      </c>
      <c r="P71" s="19">
        <f t="shared" si="92"/>
        <v>1.4311420284392049</v>
      </c>
      <c r="Q71" s="15">
        <f t="shared" si="8"/>
        <v>-1.1381489767902606</v>
      </c>
      <c r="R71" s="15">
        <f t="shared" si="9"/>
        <v>0.24266037316443392</v>
      </c>
      <c r="S71" s="15">
        <f t="shared" si="10"/>
        <v>1.4332820584279298</v>
      </c>
      <c r="T71" s="15">
        <f t="shared" si="11"/>
        <v>0.80741218344463039</v>
      </c>
      <c r="U71" s="15">
        <f t="shared" si="12"/>
        <v>2.7065424620506821E-2</v>
      </c>
      <c r="V71" s="15">
        <f t="shared" si="13"/>
        <v>1.6669155377228649E-2</v>
      </c>
      <c r="W71" s="17">
        <f t="shared" si="14"/>
        <v>4.3734579997735473E-2</v>
      </c>
      <c r="X71" s="15">
        <f t="shared" si="15"/>
        <v>-1.0933920551456386E-3</v>
      </c>
      <c r="Y71" s="18">
        <f t="shared" si="16"/>
        <v>-2.1867841102912772E-3</v>
      </c>
      <c r="Z71" s="18">
        <f t="shared" si="17"/>
        <v>-1.0927171259467214E-3</v>
      </c>
      <c r="AA71" s="18">
        <f t="shared" si="18"/>
        <v>-2.1854342518934427E-3</v>
      </c>
      <c r="AB71" s="15">
        <f t="shared" si="19"/>
        <v>2.1760263105167526E-2</v>
      </c>
      <c r="AC71" s="15">
        <f t="shared" si="20"/>
        <v>2.1919091387943561E-2</v>
      </c>
      <c r="AD71" s="15">
        <f t="shared" si="21"/>
        <v>-1.4449342397940637E-2</v>
      </c>
      <c r="AE71" s="15">
        <f t="shared" si="22"/>
        <v>-1.4554808229360793E-2</v>
      </c>
    </row>
    <row r="72" spans="1:31">
      <c r="A72" s="15">
        <f t="shared" si="0"/>
        <v>0.01</v>
      </c>
      <c r="B72" s="15">
        <f t="shared" si="1"/>
        <v>0.99</v>
      </c>
      <c r="C72" s="16">
        <f t="shared" si="2"/>
        <v>0.05</v>
      </c>
      <c r="D72" s="16">
        <f t="shared" si="3"/>
        <v>0.1</v>
      </c>
      <c r="E72" s="19">
        <f t="shared" ref="E72:H72" si="93">E71-$G$34*X71</f>
        <v>0.18387844136278295</v>
      </c>
      <c r="F72" s="19">
        <f t="shared" si="93"/>
        <v>0.26775688272556597</v>
      </c>
      <c r="G72" s="19">
        <f t="shared" si="93"/>
        <v>0.28333980583652241</v>
      </c>
      <c r="H72" s="19">
        <f t="shared" si="93"/>
        <v>0.36667961167304458</v>
      </c>
      <c r="I72" s="15">
        <f t="shared" si="4"/>
        <v>3.5969610340695748E-2</v>
      </c>
      <c r="J72" s="15">
        <f t="shared" si="5"/>
        <v>0.508991433170083</v>
      </c>
      <c r="K72" s="15">
        <f t="shared" si="6"/>
        <v>5.0834951459130584E-2</v>
      </c>
      <c r="L72" s="15">
        <f t="shared" si="7"/>
        <v>0.5127060017533106</v>
      </c>
      <c r="M72" s="19">
        <f t="shared" ref="M72:P72" si="94">M71-$G$34*AB71</f>
        <v>-1.1553239141768106</v>
      </c>
      <c r="N72" s="19">
        <f t="shared" si="94"/>
        <v>-1.1167511205334519</v>
      </c>
      <c r="O72" s="19">
        <f t="shared" si="94"/>
        <v>1.3891650961429425</v>
      </c>
      <c r="P72" s="19">
        <f t="shared" si="94"/>
        <v>1.4456968366685656</v>
      </c>
      <c r="Q72" s="15">
        <f t="shared" si="8"/>
        <v>-1.1606149768147604</v>
      </c>
      <c r="R72" s="15">
        <f t="shared" si="9"/>
        <v>0.23855555862398461</v>
      </c>
      <c r="S72" s="15">
        <f t="shared" si="10"/>
        <v>1.4482905780714017</v>
      </c>
      <c r="T72" s="15">
        <f t="shared" si="11"/>
        <v>0.80973521286860961</v>
      </c>
      <c r="U72" s="15">
        <f t="shared" si="12"/>
        <v>2.6118821688960833E-2</v>
      </c>
      <c r="V72" s="15">
        <f t="shared" si="13"/>
        <v>1.6247696739762743E-2</v>
      </c>
      <c r="W72" s="17">
        <f t="shared" si="14"/>
        <v>4.2366518428723576E-2</v>
      </c>
      <c r="X72" s="15">
        <f t="shared" si="15"/>
        <v>-1.0814655146437022E-3</v>
      </c>
      <c r="Y72" s="18">
        <f t="shared" si="16"/>
        <v>-2.1629310292874044E-3</v>
      </c>
      <c r="Z72" s="18">
        <f t="shared" si="17"/>
        <v>-1.081073331959295E-3</v>
      </c>
      <c r="AA72" s="18">
        <f t="shared" si="18"/>
        <v>-2.16214666391859E-3</v>
      </c>
      <c r="AB72" s="15">
        <f t="shared" si="19"/>
        <v>2.1131485205821057E-2</v>
      </c>
      <c r="AC72" s="15">
        <f t="shared" si="20"/>
        <v>2.1285700671833139E-2</v>
      </c>
      <c r="AD72" s="15">
        <f t="shared" si="21"/>
        <v>-1.4135878972583889E-2</v>
      </c>
      <c r="AE72" s="15">
        <f t="shared" si="22"/>
        <v>-1.4239041203823882E-2</v>
      </c>
    </row>
    <row r="73" spans="1:31">
      <c r="A73" s="15">
        <f t="shared" si="0"/>
        <v>0.01</v>
      </c>
      <c r="B73" s="15">
        <f t="shared" si="1"/>
        <v>0.99</v>
      </c>
      <c r="C73" s="16">
        <f t="shared" si="2"/>
        <v>0.05</v>
      </c>
      <c r="D73" s="16">
        <f t="shared" si="3"/>
        <v>0.1</v>
      </c>
      <c r="E73" s="19">
        <f t="shared" ref="E73:H73" si="95">E72-$G$34*X72</f>
        <v>0.18495990687742664</v>
      </c>
      <c r="F73" s="19">
        <f t="shared" si="95"/>
        <v>0.26991981375485335</v>
      </c>
      <c r="G73" s="19">
        <f t="shared" si="95"/>
        <v>0.28442087916848169</v>
      </c>
      <c r="H73" s="19">
        <f t="shared" si="95"/>
        <v>0.36884175833696314</v>
      </c>
      <c r="I73" s="15">
        <f t="shared" si="4"/>
        <v>3.6239976719356665E-2</v>
      </c>
      <c r="J73" s="15">
        <f t="shared" si="5"/>
        <v>0.50905900274207105</v>
      </c>
      <c r="K73" s="15">
        <f t="shared" si="6"/>
        <v>5.1105219792120404E-2</v>
      </c>
      <c r="L73" s="15">
        <f t="shared" si="7"/>
        <v>0.51277352497148021</v>
      </c>
      <c r="M73" s="19">
        <f t="shared" ref="M73:P73" si="96">M72-$G$34*AB72</f>
        <v>-1.1764553993826317</v>
      </c>
      <c r="N73" s="19">
        <f t="shared" si="96"/>
        <v>-1.1380368212052852</v>
      </c>
      <c r="O73" s="19">
        <f t="shared" si="96"/>
        <v>1.4033009751155263</v>
      </c>
      <c r="P73" s="19">
        <f t="shared" si="96"/>
        <v>1.4599358778723894</v>
      </c>
      <c r="Q73" s="15">
        <f t="shared" si="8"/>
        <v>-1.1824403647370196</v>
      </c>
      <c r="R73" s="15">
        <f t="shared" si="9"/>
        <v>0.23461369590048836</v>
      </c>
      <c r="S73" s="15">
        <f t="shared" si="10"/>
        <v>1.4629794612682434</v>
      </c>
      <c r="T73" s="15">
        <f t="shared" si="11"/>
        <v>0.81198795269279234</v>
      </c>
      <c r="U73" s="15">
        <f t="shared" si="12"/>
        <v>2.5225656193038529E-2</v>
      </c>
      <c r="V73" s="15">
        <f t="shared" si="13"/>
        <v>1.5844144493251767E-2</v>
      </c>
      <c r="W73" s="17">
        <f t="shared" si="14"/>
        <v>4.1069800686290292E-2</v>
      </c>
      <c r="X73" s="15">
        <f t="shared" si="15"/>
        <v>-1.0694872124087642E-3</v>
      </c>
      <c r="Y73" s="18">
        <f t="shared" si="16"/>
        <v>-2.1389744248175285E-3</v>
      </c>
      <c r="Z73" s="18">
        <f t="shared" si="17"/>
        <v>-1.0693564515669854E-3</v>
      </c>
      <c r="AA73" s="18">
        <f t="shared" si="18"/>
        <v>-2.1387129031339709E-3</v>
      </c>
      <c r="AB73" s="15">
        <f t="shared" si="19"/>
        <v>2.0532337959810913E-2</v>
      </c>
      <c r="AC73" s="15">
        <f t="shared" si="20"/>
        <v>2.0682159150208563E-2</v>
      </c>
      <c r="AD73" s="15">
        <f t="shared" si="21"/>
        <v>-1.3834159601264842E-2</v>
      </c>
      <c r="AE73" s="15">
        <f t="shared" si="22"/>
        <v>-1.3935105254101335E-2</v>
      </c>
    </row>
    <row r="74" spans="1:31">
      <c r="A74" s="15">
        <f t="shared" si="0"/>
        <v>0.01</v>
      </c>
      <c r="B74" s="15">
        <f t="shared" si="1"/>
        <v>0.99</v>
      </c>
      <c r="C74" s="16">
        <f t="shared" si="2"/>
        <v>0.05</v>
      </c>
      <c r="D74" s="16">
        <f t="shared" si="3"/>
        <v>0.1</v>
      </c>
      <c r="E74" s="19">
        <f t="shared" ref="E74:H74" si="97">E73-$G$34*X73</f>
        <v>0.1860293940898354</v>
      </c>
      <c r="F74" s="19">
        <f t="shared" si="97"/>
        <v>0.27205878817967089</v>
      </c>
      <c r="G74" s="19">
        <f t="shared" si="97"/>
        <v>0.28549023562004866</v>
      </c>
      <c r="H74" s="19">
        <f t="shared" si="97"/>
        <v>0.37098047124009709</v>
      </c>
      <c r="I74" s="15">
        <f t="shared" si="4"/>
        <v>3.6507348522458863E-2</v>
      </c>
      <c r="J74" s="15">
        <f t="shared" si="5"/>
        <v>0.50912582358859138</v>
      </c>
      <c r="K74" s="15">
        <f t="shared" si="6"/>
        <v>5.137255890501214E-2</v>
      </c>
      <c r="L74" s="15">
        <f t="shared" si="7"/>
        <v>0.51284031590138779</v>
      </c>
      <c r="M74" s="19">
        <f t="shared" ref="M74:P74" si="98">M73-$G$34*AB73</f>
        <v>-1.1969877373424427</v>
      </c>
      <c r="N74" s="19">
        <f t="shared" si="98"/>
        <v>-1.1587189803554938</v>
      </c>
      <c r="O74" s="19">
        <f t="shared" si="98"/>
        <v>1.4171351347167911</v>
      </c>
      <c r="P74" s="19">
        <f t="shared" si="98"/>
        <v>1.4738709831264907</v>
      </c>
      <c r="Q74" s="15">
        <f t="shared" si="8"/>
        <v>-1.2036551755263609</v>
      </c>
      <c r="R74" s="15">
        <f t="shared" si="9"/>
        <v>0.23082561940143115</v>
      </c>
      <c r="S74" s="15">
        <f t="shared" si="10"/>
        <v>1.4773605531834941</v>
      </c>
      <c r="T74" s="15">
        <f t="shared" si="11"/>
        <v>0.81417357680030178</v>
      </c>
      <c r="U74" s="15">
        <f t="shared" si="12"/>
        <v>2.4381977092012862E-2</v>
      </c>
      <c r="V74" s="15">
        <f t="shared" si="13"/>
        <v>1.5457465547599686E-2</v>
      </c>
      <c r="W74" s="17">
        <f t="shared" si="14"/>
        <v>3.9839442639612546E-2</v>
      </c>
      <c r="X74" s="15">
        <f t="shared" si="15"/>
        <v>-1.0574958294006836E-3</v>
      </c>
      <c r="Y74" s="18">
        <f t="shared" si="16"/>
        <v>-2.1149916588013673E-3</v>
      </c>
      <c r="Z74" s="18">
        <f t="shared" si="17"/>
        <v>-1.0576068247853726E-3</v>
      </c>
      <c r="AA74" s="18">
        <f t="shared" si="18"/>
        <v>-2.1152136495707452E-3</v>
      </c>
      <c r="AB74" s="15">
        <f t="shared" si="19"/>
        <v>1.9961050942576237E-2</v>
      </c>
      <c r="AC74" s="15">
        <f t="shared" si="20"/>
        <v>2.010668325358125E-2</v>
      </c>
      <c r="AD74" s="15">
        <f t="shared" si="21"/>
        <v>-1.3543588138620007E-2</v>
      </c>
      <c r="AE74" s="15">
        <f t="shared" si="22"/>
        <v>-1.3642399771614754E-2</v>
      </c>
    </row>
    <row r="75" spans="1:31">
      <c r="A75" s="15">
        <f t="shared" si="0"/>
        <v>0.01</v>
      </c>
      <c r="B75" s="15">
        <f t="shared" si="1"/>
        <v>0.99</v>
      </c>
      <c r="C75" s="16">
        <f t="shared" si="2"/>
        <v>0.05</v>
      </c>
      <c r="D75" s="16">
        <f t="shared" si="3"/>
        <v>0.1</v>
      </c>
      <c r="E75" s="19">
        <f t="shared" ref="E75:H75" si="99">E74-$G$34*X74</f>
        <v>0.18708688991923608</v>
      </c>
      <c r="F75" s="19">
        <f t="shared" si="99"/>
        <v>0.27417377983847224</v>
      </c>
      <c r="G75" s="19">
        <f t="shared" si="99"/>
        <v>0.28654784244483406</v>
      </c>
      <c r="H75" s="19">
        <f t="shared" si="99"/>
        <v>0.37309568488966782</v>
      </c>
      <c r="I75" s="15">
        <f t="shared" si="4"/>
        <v>3.6771722479809033E-2</v>
      </c>
      <c r="J75" s="15">
        <f t="shared" si="5"/>
        <v>0.50919189490090178</v>
      </c>
      <c r="K75" s="15">
        <f t="shared" si="6"/>
        <v>5.1636960611208489E-2</v>
      </c>
      <c r="L75" s="15">
        <f t="shared" si="7"/>
        <v>0.51290637251039894</v>
      </c>
      <c r="M75" s="19">
        <f t="shared" ref="M75:P75" si="100">M74-$G$34*AB74</f>
        <v>-1.216948788285019</v>
      </c>
      <c r="N75" s="19">
        <f t="shared" si="100"/>
        <v>-1.178825663609075</v>
      </c>
      <c r="O75" s="19">
        <f t="shared" si="100"/>
        <v>1.4306787228554112</v>
      </c>
      <c r="P75" s="19">
        <f t="shared" si="100"/>
        <v>1.4875133828981055</v>
      </c>
      <c r="Q75" s="15">
        <f t="shared" si="8"/>
        <v>-1.2242876544480996</v>
      </c>
      <c r="R75" s="15">
        <f t="shared" si="9"/>
        <v>0.22718278335156752</v>
      </c>
      <c r="S75" s="15">
        <f t="shared" si="10"/>
        <v>1.4914451031680884</v>
      </c>
      <c r="T75" s="15">
        <f t="shared" si="11"/>
        <v>0.81629507558904635</v>
      </c>
      <c r="U75" s="15">
        <f t="shared" si="12"/>
        <v>2.3584180692166955E-2</v>
      </c>
      <c r="V75" s="15">
        <f t="shared" si="13"/>
        <v>1.5086700382307559E-2</v>
      </c>
      <c r="W75" s="17">
        <f t="shared" si="14"/>
        <v>3.8670881074474514E-2</v>
      </c>
      <c r="X75" s="15">
        <f t="shared" si="15"/>
        <v>-1.0455242935609886E-3</v>
      </c>
      <c r="Y75" s="18">
        <f t="shared" si="16"/>
        <v>-2.0910485871219772E-3</v>
      </c>
      <c r="Z75" s="18">
        <f t="shared" si="17"/>
        <v>-1.0458589036538078E-3</v>
      </c>
      <c r="AA75" s="18">
        <f t="shared" si="18"/>
        <v>-2.0917178073076156E-3</v>
      </c>
      <c r="AB75" s="15">
        <f t="shared" si="19"/>
        <v>1.94159695138552E-2</v>
      </c>
      <c r="AC75" s="15">
        <f t="shared" si="20"/>
        <v>1.9557606065316667E-2</v>
      </c>
      <c r="AD75" s="15">
        <f t="shared" si="21"/>
        <v>-1.3263605234031153E-2</v>
      </c>
      <c r="AE75" s="15">
        <f t="shared" si="22"/>
        <v>-1.3360361221619304E-2</v>
      </c>
    </row>
    <row r="76" spans="1:31">
      <c r="A76" s="15">
        <f t="shared" si="0"/>
        <v>0.01</v>
      </c>
      <c r="B76" s="15">
        <f t="shared" si="1"/>
        <v>0.99</v>
      </c>
      <c r="C76" s="16">
        <f t="shared" si="2"/>
        <v>0.05</v>
      </c>
      <c r="D76" s="16">
        <f t="shared" si="3"/>
        <v>0.1</v>
      </c>
      <c r="E76" s="19">
        <f t="shared" ref="E76:H76" si="101">E75-$G$34*X75</f>
        <v>0.18813241421279708</v>
      </c>
      <c r="F76" s="19">
        <f t="shared" si="101"/>
        <v>0.27626482842559424</v>
      </c>
      <c r="G76" s="19">
        <f t="shared" si="101"/>
        <v>0.28759370134848788</v>
      </c>
      <c r="H76" s="19">
        <f t="shared" si="101"/>
        <v>0.37518740269697542</v>
      </c>
      <c r="I76" s="15">
        <f t="shared" si="4"/>
        <v>3.7033103553199283E-2</v>
      </c>
      <c r="J76" s="15">
        <f t="shared" si="5"/>
        <v>0.5092572179276027</v>
      </c>
      <c r="K76" s="15">
        <f t="shared" si="6"/>
        <v>5.189842533712194E-2</v>
      </c>
      <c r="L76" s="15">
        <f t="shared" si="7"/>
        <v>0.51297169491772743</v>
      </c>
      <c r="M76" s="19">
        <f t="shared" ref="M76:P76" si="102">M75-$G$34*AB75</f>
        <v>-1.2363647577988741</v>
      </c>
      <c r="N76" s="19">
        <f t="shared" si="102"/>
        <v>-1.1983832696743917</v>
      </c>
      <c r="O76" s="19">
        <f t="shared" si="102"/>
        <v>1.4439423280894423</v>
      </c>
      <c r="P76" s="19">
        <f t="shared" si="102"/>
        <v>1.5008737441197249</v>
      </c>
      <c r="Q76" s="15">
        <f t="shared" si="8"/>
        <v>-1.2443643739063097</v>
      </c>
      <c r="R76" s="15">
        <f t="shared" si="9"/>
        <v>0.22367721703091278</v>
      </c>
      <c r="S76" s="15">
        <f t="shared" si="10"/>
        <v>1.5052438012293461</v>
      </c>
      <c r="T76" s="15">
        <f t="shared" si="11"/>
        <v>0.81835526850179052</v>
      </c>
      <c r="U76" s="15">
        <f t="shared" si="12"/>
        <v>2.2828976539037902E-2</v>
      </c>
      <c r="V76" s="15">
        <f t="shared" si="13"/>
        <v>1.4730956925546211E-2</v>
      </c>
      <c r="W76" s="17">
        <f t="shared" si="14"/>
        <v>3.7559933464584111E-2</v>
      </c>
      <c r="X76" s="15">
        <f t="shared" si="15"/>
        <v>-1.0336005491156861E-3</v>
      </c>
      <c r="Y76" s="18">
        <f t="shared" si="16"/>
        <v>-2.0672010982313721E-3</v>
      </c>
      <c r="Z76" s="18">
        <f t="shared" si="17"/>
        <v>-1.0341420320825545E-3</v>
      </c>
      <c r="AA76" s="18">
        <f t="shared" si="18"/>
        <v>-2.0682840641651091E-3</v>
      </c>
      <c r="AB76" s="15">
        <f t="shared" si="19"/>
        <v>1.8895548113561991E-2</v>
      </c>
      <c r="AC76" s="15">
        <f t="shared" si="20"/>
        <v>1.9033370565974633E-2</v>
      </c>
      <c r="AD76" s="15">
        <f t="shared" si="21"/>
        <v>-1.2993685756147254E-2</v>
      </c>
      <c r="AE76" s="15">
        <f t="shared" si="22"/>
        <v>-1.3088460547861608E-2</v>
      </c>
    </row>
    <row r="77" spans="1:31">
      <c r="A77" s="15">
        <f t="shared" si="0"/>
        <v>0.01</v>
      </c>
      <c r="B77" s="15">
        <f t="shared" si="1"/>
        <v>0.99</v>
      </c>
      <c r="C77" s="16">
        <f t="shared" si="2"/>
        <v>0.05</v>
      </c>
      <c r="D77" s="16">
        <f t="shared" si="3"/>
        <v>0.1</v>
      </c>
      <c r="E77" s="19">
        <f t="shared" ref="E77:H77" si="103">E76-$G$34*X76</f>
        <v>0.18916601476191278</v>
      </c>
      <c r="F77" s="19">
        <f t="shared" si="103"/>
        <v>0.27833202952382563</v>
      </c>
      <c r="G77" s="19">
        <f t="shared" si="103"/>
        <v>0.28862784338057046</v>
      </c>
      <c r="H77" s="19">
        <f t="shared" si="103"/>
        <v>0.37725568676114052</v>
      </c>
      <c r="I77" s="15">
        <f t="shared" si="4"/>
        <v>3.7291503690478206E-2</v>
      </c>
      <c r="J77" s="15">
        <f t="shared" si="5"/>
        <v>0.50932179566320901</v>
      </c>
      <c r="K77" s="15">
        <f t="shared" si="6"/>
        <v>5.2156960845142576E-2</v>
      </c>
      <c r="L77" s="15">
        <f t="shared" si="7"/>
        <v>0.51303628507531696</v>
      </c>
      <c r="M77" s="19">
        <f t="shared" ref="M77:P77" si="104">M76-$G$34*AB76</f>
        <v>-1.2552603059124361</v>
      </c>
      <c r="N77" s="19">
        <f t="shared" si="104"/>
        <v>-1.2174166402403663</v>
      </c>
      <c r="O77" s="19">
        <f t="shared" si="104"/>
        <v>1.4569360138455896</v>
      </c>
      <c r="P77" s="19">
        <f t="shared" si="104"/>
        <v>1.5139622046675865</v>
      </c>
      <c r="Q77" s="15">
        <f t="shared" si="8"/>
        <v>-1.263910343529862</v>
      </c>
      <c r="R77" s="15">
        <f t="shared" si="9"/>
        <v>0.2203014828720648</v>
      </c>
      <c r="S77" s="15">
        <f t="shared" si="10"/>
        <v>1.5187668119653288</v>
      </c>
      <c r="T77" s="15">
        <f t="shared" si="11"/>
        <v>0.82035681560065754</v>
      </c>
      <c r="U77" s="15">
        <f t="shared" si="12"/>
        <v>2.2113356849094681E-2</v>
      </c>
      <c r="V77" s="15">
        <f t="shared" si="13"/>
        <v>1.4389405006574653E-2</v>
      </c>
      <c r="W77" s="17">
        <f t="shared" si="14"/>
        <v>3.6502761855669336E-2</v>
      </c>
      <c r="X77" s="15">
        <f t="shared" si="15"/>
        <v>-1.0217482240064228E-3</v>
      </c>
      <c r="Y77" s="18">
        <f t="shared" si="16"/>
        <v>-2.0434964480128457E-3</v>
      </c>
      <c r="Z77" s="18">
        <f t="shared" si="17"/>
        <v>-1.022481123246041E-3</v>
      </c>
      <c r="AA77" s="18">
        <f t="shared" si="18"/>
        <v>-2.0449622464920819E-3</v>
      </c>
      <c r="AB77" s="15">
        <f t="shared" si="19"/>
        <v>1.8398343597108426E-2</v>
      </c>
      <c r="AC77" s="15">
        <f t="shared" si="20"/>
        <v>1.8532522917674894E-2</v>
      </c>
      <c r="AD77" s="15">
        <f t="shared" si="21"/>
        <v>-1.2733336409338675E-2</v>
      </c>
      <c r="AE77" s="15">
        <f t="shared" si="22"/>
        <v>-1.2826200770683567E-2</v>
      </c>
    </row>
    <row r="78" spans="1:31">
      <c r="A78" s="15">
        <f t="shared" si="0"/>
        <v>0.01</v>
      </c>
      <c r="B78" s="15">
        <f t="shared" si="1"/>
        <v>0.99</v>
      </c>
      <c r="C78" s="16">
        <f t="shared" si="2"/>
        <v>0.05</v>
      </c>
      <c r="D78" s="16">
        <f t="shared" si="3"/>
        <v>0.1</v>
      </c>
      <c r="E78" s="19">
        <f t="shared" ref="E78:H78" si="105">E77-$G$34*X77</f>
        <v>0.19018776298591919</v>
      </c>
      <c r="F78" s="19">
        <f t="shared" si="105"/>
        <v>0.28037552597183846</v>
      </c>
      <c r="G78" s="19">
        <f t="shared" si="105"/>
        <v>0.2896503245038165</v>
      </c>
      <c r="H78" s="19">
        <f t="shared" si="105"/>
        <v>0.37930064900763261</v>
      </c>
      <c r="I78" s="15">
        <f t="shared" si="4"/>
        <v>3.7546940746479809E-2</v>
      </c>
      <c r="J78" s="15">
        <f t="shared" si="5"/>
        <v>0.50938563257843184</v>
      </c>
      <c r="K78" s="15">
        <f t="shared" si="6"/>
        <v>5.2412581125954087E-2</v>
      </c>
      <c r="L78" s="15">
        <f t="shared" si="7"/>
        <v>0.51310014649104507</v>
      </c>
      <c r="M78" s="19">
        <f t="shared" ref="M78:P78" si="106">M77-$G$34*AB77</f>
        <v>-1.2736586495095445</v>
      </c>
      <c r="N78" s="19">
        <f t="shared" si="106"/>
        <v>-1.2359491631580413</v>
      </c>
      <c r="O78" s="19">
        <f t="shared" si="106"/>
        <v>1.4696693502549283</v>
      </c>
      <c r="P78" s="19">
        <f t="shared" si="106"/>
        <v>1.5267884054382701</v>
      </c>
      <c r="Q78" s="15">
        <f t="shared" si="8"/>
        <v>-1.282949113541286</v>
      </c>
      <c r="R78" s="15">
        <f t="shared" si="9"/>
        <v>0.21704863737959781</v>
      </c>
      <c r="S78" s="15">
        <f t="shared" si="10"/>
        <v>1.5320238061519449</v>
      </c>
      <c r="T78" s="15">
        <f t="shared" si="11"/>
        <v>0.82230222826330668</v>
      </c>
      <c r="U78" s="15">
        <f t="shared" si="12"/>
        <v>2.1434569120374093E-2</v>
      </c>
      <c r="V78" s="15">
        <f t="shared" si="13"/>
        <v>1.4061271322726047E-2</v>
      </c>
      <c r="W78" s="17">
        <f t="shared" si="14"/>
        <v>3.5495840443100141E-2</v>
      </c>
      <c r="X78" s="15">
        <f t="shared" si="15"/>
        <v>-1.0099872087892035E-3</v>
      </c>
      <c r="Y78" s="18">
        <f t="shared" si="16"/>
        <v>-2.0199744175784071E-3</v>
      </c>
      <c r="Z78" s="18">
        <f t="shared" si="17"/>
        <v>-1.0108972478199934E-3</v>
      </c>
      <c r="AA78" s="18">
        <f t="shared" si="18"/>
        <v>-2.0217944956399869E-3</v>
      </c>
      <c r="AB78" s="15">
        <f t="shared" si="19"/>
        <v>1.7923008717391872E-2</v>
      </c>
      <c r="AC78" s="15">
        <f t="shared" si="20"/>
        <v>1.8053705896461582E-2</v>
      </c>
      <c r="AD78" s="15">
        <f t="shared" si="21"/>
        <v>-1.2482093528175925E-2</v>
      </c>
      <c r="AE78" s="15">
        <f t="shared" si="22"/>
        <v>-1.2573114764550921E-2</v>
      </c>
    </row>
    <row r="79" spans="1:31">
      <c r="A79" s="15">
        <f t="shared" si="0"/>
        <v>0.01</v>
      </c>
      <c r="B79" s="15">
        <f t="shared" si="1"/>
        <v>0.99</v>
      </c>
      <c r="C79" s="16">
        <f t="shared" si="2"/>
        <v>0.05</v>
      </c>
      <c r="D79" s="16">
        <f t="shared" si="3"/>
        <v>0.1</v>
      </c>
      <c r="E79" s="19">
        <f t="shared" ref="E79:H79" si="107">E78-$G$34*X78</f>
        <v>0.19119775019470839</v>
      </c>
      <c r="F79" s="19">
        <f t="shared" si="107"/>
        <v>0.28239550038941685</v>
      </c>
      <c r="G79" s="19">
        <f t="shared" si="107"/>
        <v>0.2906612217516365</v>
      </c>
      <c r="H79" s="19">
        <f t="shared" si="107"/>
        <v>0.3813224435032726</v>
      </c>
      <c r="I79" s="15">
        <f t="shared" si="4"/>
        <v>3.7799437548677109E-2</v>
      </c>
      <c r="J79" s="15">
        <f t="shared" si="5"/>
        <v>0.5094487343866364</v>
      </c>
      <c r="K79" s="15">
        <f t="shared" si="6"/>
        <v>5.2665305437909087E-2</v>
      </c>
      <c r="L79" s="15">
        <f t="shared" si="7"/>
        <v>0.51316328398867772</v>
      </c>
      <c r="M79" s="19">
        <f t="shared" ref="M79:P79" si="108">M78-$G$34*AB78</f>
        <v>-1.2915816582269364</v>
      </c>
      <c r="N79" s="19">
        <f t="shared" si="108"/>
        <v>-1.2540028690545029</v>
      </c>
      <c r="O79" s="19">
        <f t="shared" si="108"/>
        <v>1.4821514437831043</v>
      </c>
      <c r="P79" s="19">
        <f t="shared" si="108"/>
        <v>1.539361520202821</v>
      </c>
      <c r="Q79" s="15">
        <f t="shared" si="8"/>
        <v>-1.3015028715559385</v>
      </c>
      <c r="R79" s="15">
        <f t="shared" si="9"/>
        <v>0.21391219478880605</v>
      </c>
      <c r="S79" s="15">
        <f t="shared" si="10"/>
        <v>1.5450239901577114</v>
      </c>
      <c r="T79" s="15">
        <f t="shared" si="11"/>
        <v>0.82419387907186592</v>
      </c>
      <c r="U79" s="15">
        <f t="shared" si="12"/>
        <v>2.0790091591793989E-2</v>
      </c>
      <c r="V79" s="15">
        <f t="shared" si="13"/>
        <v>1.374583486861751E-2</v>
      </c>
      <c r="W79" s="17">
        <f t="shared" si="14"/>
        <v>3.4535926460411495E-2</v>
      </c>
      <c r="X79" s="15">
        <f t="shared" si="15"/>
        <v>-9.9833415869338116E-4</v>
      </c>
      <c r="Y79" s="18">
        <f t="shared" si="16"/>
        <v>-1.9966683173867623E-3</v>
      </c>
      <c r="Z79" s="18">
        <f t="shared" si="17"/>
        <v>-9.9940814474039591E-4</v>
      </c>
      <c r="AA79" s="18">
        <f t="shared" si="18"/>
        <v>-1.9988162894807918E-3</v>
      </c>
      <c r="AB79" s="15">
        <f t="shared" si="19"/>
        <v>1.7468285827951246E-2</v>
      </c>
      <c r="AC79" s="15">
        <f t="shared" si="20"/>
        <v>1.7595652547683471E-2</v>
      </c>
      <c r="AD79" s="15">
        <f t="shared" si="21"/>
        <v>-1.2239521036781078E-2</v>
      </c>
      <c r="AE79" s="15">
        <f t="shared" si="22"/>
        <v>-1.2328763201748057E-2</v>
      </c>
    </row>
    <row r="80" spans="1:31">
      <c r="A80" s="15">
        <f t="shared" si="0"/>
        <v>0.01</v>
      </c>
      <c r="B80" s="15">
        <f t="shared" si="1"/>
        <v>0.99</v>
      </c>
      <c r="C80" s="16">
        <f t="shared" si="2"/>
        <v>0.05</v>
      </c>
      <c r="D80" s="16">
        <f t="shared" si="3"/>
        <v>0.1</v>
      </c>
      <c r="E80" s="19">
        <f t="shared" ref="E80:H80" si="109">E79-$G$34*X79</f>
        <v>0.19219608435340177</v>
      </c>
      <c r="F80" s="19">
        <f t="shared" si="109"/>
        <v>0.28439216870680362</v>
      </c>
      <c r="G80" s="19">
        <f t="shared" si="109"/>
        <v>0.29166062989637692</v>
      </c>
      <c r="H80" s="19">
        <f t="shared" si="109"/>
        <v>0.38332125979275339</v>
      </c>
      <c r="I80" s="15">
        <f t="shared" si="4"/>
        <v>3.8049021088350454E-2</v>
      </c>
      <c r="J80" s="15">
        <f t="shared" si="5"/>
        <v>0.50951110784167442</v>
      </c>
      <c r="K80" s="15">
        <f t="shared" si="6"/>
        <v>5.2915157474094192E-2</v>
      </c>
      <c r="L80" s="15">
        <f t="shared" si="7"/>
        <v>0.51322570349973595</v>
      </c>
      <c r="M80" s="19">
        <f t="shared" ref="M80:P80" si="110">M79-$G$34*AB79</f>
        <v>-1.3090499440548877</v>
      </c>
      <c r="N80" s="19">
        <f t="shared" si="110"/>
        <v>-1.2715985216021863</v>
      </c>
      <c r="O80" s="19">
        <f t="shared" si="110"/>
        <v>1.4943909648198854</v>
      </c>
      <c r="P80" s="19">
        <f t="shared" si="110"/>
        <v>1.5516902834045692</v>
      </c>
      <c r="Q80" s="15">
        <f t="shared" si="8"/>
        <v>-1.3195925330339939</v>
      </c>
      <c r="R80" s="15">
        <f t="shared" si="9"/>
        <v>0.21088609335060718</v>
      </c>
      <c r="S80" s="15">
        <f t="shared" si="10"/>
        <v>1.5577761333479831</v>
      </c>
      <c r="T80" s="15">
        <f t="shared" si="11"/>
        <v>0.82603401095995221</v>
      </c>
      <c r="U80" s="15">
        <f t="shared" si="12"/>
        <v>2.0177611250834428E-2</v>
      </c>
      <c r="V80" s="15">
        <f t="shared" si="13"/>
        <v>1.3442422780940533E-2</v>
      </c>
      <c r="W80" s="17">
        <f t="shared" si="14"/>
        <v>3.3620034031774965E-2</v>
      </c>
      <c r="X80" s="15">
        <f t="shared" si="15"/>
        <v>-9.8680292905109685E-4</v>
      </c>
      <c r="Y80" s="18">
        <f t="shared" si="16"/>
        <v>-1.9736058581021937E-3</v>
      </c>
      <c r="Z80" s="18">
        <f t="shared" si="17"/>
        <v>-9.8802866469857044E-4</v>
      </c>
      <c r="AA80" s="18">
        <f t="shared" si="18"/>
        <v>-1.9760573293971409E-3</v>
      </c>
      <c r="AB80" s="15">
        <f t="shared" si="19"/>
        <v>1.7033000856814594E-2</v>
      </c>
      <c r="AC80" s="15">
        <f t="shared" si="20"/>
        <v>1.715718011424924E-2</v>
      </c>
      <c r="AD80" s="15">
        <f t="shared" si="21"/>
        <v>-1.2005208560684348E-2</v>
      </c>
      <c r="AE80" s="15">
        <f t="shared" si="22"/>
        <v>-1.2092732649771527E-2</v>
      </c>
    </row>
    <row r="81" spans="1:31">
      <c r="A81" s="15">
        <f t="shared" si="0"/>
        <v>0.01</v>
      </c>
      <c r="B81" s="15">
        <f t="shared" si="1"/>
        <v>0.99</v>
      </c>
      <c r="C81" s="16">
        <f t="shared" si="2"/>
        <v>0.05</v>
      </c>
      <c r="D81" s="16">
        <f t="shared" si="3"/>
        <v>0.1</v>
      </c>
      <c r="E81" s="19">
        <f t="shared" ref="E81:H81" si="111">E80-$G$34*X80</f>
        <v>0.19318288728245286</v>
      </c>
      <c r="F81" s="19">
        <f t="shared" si="111"/>
        <v>0.28636577456490581</v>
      </c>
      <c r="G81" s="19">
        <f t="shared" si="111"/>
        <v>0.29264865856107547</v>
      </c>
      <c r="H81" s="19">
        <f t="shared" si="111"/>
        <v>0.38529731712215054</v>
      </c>
      <c r="I81" s="15">
        <f t="shared" si="4"/>
        <v>3.8295721820613221E-2</v>
      </c>
      <c r="J81" s="15">
        <f t="shared" si="5"/>
        <v>0.50957276056292822</v>
      </c>
      <c r="K81" s="15">
        <f t="shared" si="6"/>
        <v>5.3162164640268829E-2</v>
      </c>
      <c r="L81" s="15">
        <f t="shared" si="7"/>
        <v>0.51328741188307025</v>
      </c>
      <c r="M81" s="19">
        <f t="shared" ref="M81:P81" si="112">M80-$G$34*AB80</f>
        <v>-1.3260829449117024</v>
      </c>
      <c r="N81" s="19">
        <f t="shared" si="112"/>
        <v>-1.2887557017164355</v>
      </c>
      <c r="O81" s="19">
        <f t="shared" si="112"/>
        <v>1.5063961733805697</v>
      </c>
      <c r="P81" s="19">
        <f t="shared" si="112"/>
        <v>1.5637830160543407</v>
      </c>
      <c r="Q81" s="15">
        <f t="shared" si="8"/>
        <v>-1.3372378256576529</v>
      </c>
      <c r="R81" s="15">
        <f t="shared" si="9"/>
        <v>0.20796466411022924</v>
      </c>
      <c r="S81" s="15">
        <f t="shared" si="10"/>
        <v>1.5702885936282027</v>
      </c>
      <c r="T81" s="15">
        <f t="shared" si="11"/>
        <v>0.82782474567775677</v>
      </c>
      <c r="U81" s="15">
        <f t="shared" si="12"/>
        <v>1.959500411813794E-2</v>
      </c>
      <c r="V81" s="15">
        <f t="shared" si="13"/>
        <v>1.3150406557242134E-2</v>
      </c>
      <c r="W81" s="17">
        <f t="shared" si="14"/>
        <v>3.2745410675380074E-2</v>
      </c>
      <c r="X81" s="15">
        <f t="shared" si="15"/>
        <v>-9.7540495298644066E-4</v>
      </c>
      <c r="Y81" s="18">
        <f t="shared" si="16"/>
        <v>-1.9508099059728813E-3</v>
      </c>
      <c r="Z81" s="18">
        <f t="shared" si="17"/>
        <v>-9.7677115527884184E-4</v>
      </c>
      <c r="AA81" s="18">
        <f t="shared" si="18"/>
        <v>-1.9535423105576837E-3</v>
      </c>
      <c r="AB81" s="15">
        <f t="shared" si="19"/>
        <v>1.6616057581656206E-2</v>
      </c>
      <c r="AC81" s="15">
        <f t="shared" si="20"/>
        <v>1.67371842685754E-2</v>
      </c>
      <c r="AD81" s="15">
        <f t="shared" si="21"/>
        <v>-1.1778769679609969E-2</v>
      </c>
      <c r="AE81" s="15">
        <f t="shared" si="22"/>
        <v>-1.1864633810753237E-2</v>
      </c>
    </row>
    <row r="82" spans="1:31">
      <c r="A82" s="15">
        <f t="shared" si="0"/>
        <v>0.01</v>
      </c>
      <c r="B82" s="15">
        <f t="shared" si="1"/>
        <v>0.99</v>
      </c>
      <c r="C82" s="16">
        <f t="shared" si="2"/>
        <v>0.05</v>
      </c>
      <c r="D82" s="16">
        <f t="shared" si="3"/>
        <v>0.1</v>
      </c>
      <c r="E82" s="19">
        <f t="shared" ref="E82:H82" si="113">E81-$G$34*X81</f>
        <v>0.19415829223543932</v>
      </c>
      <c r="F82" s="19">
        <f t="shared" si="113"/>
        <v>0.28831658447087871</v>
      </c>
      <c r="G82" s="19">
        <f t="shared" si="113"/>
        <v>0.2936254297163543</v>
      </c>
      <c r="H82" s="19">
        <f t="shared" si="113"/>
        <v>0.38725085943270821</v>
      </c>
      <c r="I82" s="15">
        <f t="shared" si="4"/>
        <v>3.8539573058859841E-2</v>
      </c>
      <c r="J82" s="15">
        <f t="shared" si="5"/>
        <v>0.50963370088395554</v>
      </c>
      <c r="K82" s="15">
        <f t="shared" si="6"/>
        <v>5.3406357429088537E-2</v>
      </c>
      <c r="L82" s="15">
        <f t="shared" si="7"/>
        <v>0.51334841676849541</v>
      </c>
      <c r="M82" s="19">
        <f t="shared" ref="M82:P82" si="114">M81-$G$34*AB81</f>
        <v>-1.3426990024933587</v>
      </c>
      <c r="N82" s="19">
        <f t="shared" si="114"/>
        <v>-1.3054928859850108</v>
      </c>
      <c r="O82" s="19">
        <f t="shared" si="114"/>
        <v>1.5181749430601796</v>
      </c>
      <c r="P82" s="19">
        <f t="shared" si="114"/>
        <v>1.575647649865094</v>
      </c>
      <c r="Q82" s="15">
        <f t="shared" si="8"/>
        <v>-1.354457367936825</v>
      </c>
      <c r="R82" s="15">
        <f t="shared" si="9"/>
        <v>0.20514260203648341</v>
      </c>
      <c r="S82" s="15">
        <f t="shared" si="10"/>
        <v>1.5825693412642945</v>
      </c>
      <c r="T82" s="15">
        <f t="shared" si="11"/>
        <v>0.82956809163022183</v>
      </c>
      <c r="U82" s="15">
        <f t="shared" si="12"/>
        <v>1.9040317564784668E-2</v>
      </c>
      <c r="V82" s="15">
        <f t="shared" si="13"/>
        <v>1.2869198611584448E-2</v>
      </c>
      <c r="W82" s="17">
        <f t="shared" si="14"/>
        <v>3.1909516176369113E-2</v>
      </c>
      <c r="X82" s="15">
        <f t="shared" si="15"/>
        <v>-9.6414956908597829E-4</v>
      </c>
      <c r="Y82" s="18">
        <f t="shared" si="16"/>
        <v>-1.9282991381719566E-3</v>
      </c>
      <c r="Z82" s="18">
        <f t="shared" si="17"/>
        <v>-9.6564579548629478E-4</v>
      </c>
      <c r="AA82" s="18">
        <f t="shared" si="18"/>
        <v>-1.9312915909725896E-3</v>
      </c>
      <c r="AB82" s="15">
        <f t="shared" si="19"/>
        <v>1.6216432222711706E-2</v>
      </c>
      <c r="AC82" s="15">
        <f t="shared" si="20"/>
        <v>1.633463366477448E-2</v>
      </c>
      <c r="AD82" s="15">
        <f t="shared" si="21"/>
        <v>-1.1559840310395539E-2</v>
      </c>
      <c r="AE82" s="15">
        <f t="shared" si="22"/>
        <v>-1.1644099892030916E-2</v>
      </c>
    </row>
    <row r="83" spans="1:31">
      <c r="A83" s="15">
        <f t="shared" si="0"/>
        <v>0.01</v>
      </c>
      <c r="B83" s="15">
        <f t="shared" si="1"/>
        <v>0.99</v>
      </c>
      <c r="C83" s="16">
        <f t="shared" si="2"/>
        <v>0.05</v>
      </c>
      <c r="D83" s="16">
        <f t="shared" si="3"/>
        <v>0.1</v>
      </c>
      <c r="E83" s="19">
        <f t="shared" ref="E83:H83" si="115">E82-$G$34*X82</f>
        <v>0.19512244180452529</v>
      </c>
      <c r="F83" s="19">
        <f t="shared" si="115"/>
        <v>0.29024488360905065</v>
      </c>
      <c r="G83" s="19">
        <f t="shared" si="115"/>
        <v>0.29459107551184061</v>
      </c>
      <c r="H83" s="19">
        <f t="shared" si="115"/>
        <v>0.38918215102368081</v>
      </c>
      <c r="I83" s="15">
        <f t="shared" si="4"/>
        <v>3.8780610451131334E-2</v>
      </c>
      <c r="J83" s="15">
        <f t="shared" si="5"/>
        <v>0.50969393772161209</v>
      </c>
      <c r="K83" s="15">
        <f t="shared" si="6"/>
        <v>5.364776887796012E-2</v>
      </c>
      <c r="L83" s="15">
        <f t="shared" si="7"/>
        <v>0.5134087264213274</v>
      </c>
      <c r="M83" s="19">
        <f t="shared" ref="M83:P83" si="116">M82-$G$34*AB82</f>
        <v>-1.3589154347160703</v>
      </c>
      <c r="N83" s="19">
        <f t="shared" si="116"/>
        <v>-1.3218275196497853</v>
      </c>
      <c r="O83" s="19">
        <f t="shared" si="116"/>
        <v>1.5297347833705752</v>
      </c>
      <c r="P83" s="19">
        <f t="shared" si="116"/>
        <v>1.5872917497571248</v>
      </c>
      <c r="Q83" s="15">
        <f t="shared" si="8"/>
        <v>-1.3712687423631684</v>
      </c>
      <c r="R83" s="15">
        <f t="shared" si="9"/>
        <v>0.20241493935374719</v>
      </c>
      <c r="S83" s="15">
        <f t="shared" si="10"/>
        <v>1.5946259811077517</v>
      </c>
      <c r="T83" s="15">
        <f t="shared" si="11"/>
        <v>0.831265951138768</v>
      </c>
      <c r="U83" s="15">
        <f t="shared" si="12"/>
        <v>1.8511754443253103E-2</v>
      </c>
      <c r="V83" s="15">
        <f t="shared" si="13"/>
        <v>1.2598249133939993E-2</v>
      </c>
      <c r="W83" s="17">
        <f t="shared" si="14"/>
        <v>3.1110003577193096E-2</v>
      </c>
      <c r="X83" s="15">
        <f t="shared" si="15"/>
        <v>-9.5304430574650505E-4</v>
      </c>
      <c r="Y83" s="18">
        <f t="shared" si="16"/>
        <v>-1.9060886114930101E-3</v>
      </c>
      <c r="Z83" s="18">
        <f t="shared" si="17"/>
        <v>-9.5466088639179218E-4</v>
      </c>
      <c r="AA83" s="18">
        <f t="shared" si="18"/>
        <v>-1.9093217727835844E-3</v>
      </c>
      <c r="AB83" s="15">
        <f t="shared" si="19"/>
        <v>1.5833168359412297E-2</v>
      </c>
      <c r="AC83" s="15">
        <f t="shared" si="20"/>
        <v>1.5948564817069126E-2</v>
      </c>
      <c r="AD83" s="15">
        <f t="shared" si="21"/>
        <v>-1.1348077210006458E-2</v>
      </c>
      <c r="AE83" s="15">
        <f t="shared" si="22"/>
        <v>-1.1430785097747226E-2</v>
      </c>
    </row>
    <row r="84" spans="1:31">
      <c r="A84" s="15">
        <f t="shared" si="0"/>
        <v>0.01</v>
      </c>
      <c r="B84" s="15">
        <f t="shared" si="1"/>
        <v>0.99</v>
      </c>
      <c r="C84" s="16">
        <f t="shared" si="2"/>
        <v>0.05</v>
      </c>
      <c r="D84" s="16">
        <f t="shared" si="3"/>
        <v>0.1</v>
      </c>
      <c r="E84" s="19">
        <f t="shared" ref="E84:H84" si="117">E83-$G$34*X83</f>
        <v>0.19607548611027178</v>
      </c>
      <c r="F84" s="19">
        <f t="shared" si="117"/>
        <v>0.29215097222054365</v>
      </c>
      <c r="G84" s="19">
        <f t="shared" si="117"/>
        <v>0.29554573639823239</v>
      </c>
      <c r="H84" s="19">
        <f t="shared" si="117"/>
        <v>0.39109147279646439</v>
      </c>
      <c r="I84" s="15">
        <f t="shared" si="4"/>
        <v>3.9018871527567958E-2</v>
      </c>
      <c r="J84" s="15">
        <f t="shared" si="5"/>
        <v>0.50975348046294244</v>
      </c>
      <c r="K84" s="15">
        <f t="shared" si="6"/>
        <v>5.388643409955806E-2</v>
      </c>
      <c r="L84" s="15">
        <f t="shared" si="7"/>
        <v>0.51346834962507637</v>
      </c>
      <c r="M84" s="19">
        <f t="shared" ref="M84:P84" si="118">M83-$G$34*AB83</f>
        <v>-1.3747486030754827</v>
      </c>
      <c r="N84" s="19">
        <f t="shared" si="118"/>
        <v>-1.3377760844668545</v>
      </c>
      <c r="O84" s="19">
        <f t="shared" si="118"/>
        <v>1.5410828605805817</v>
      </c>
      <c r="P84" s="19">
        <f t="shared" si="118"/>
        <v>1.5987225348548721</v>
      </c>
      <c r="Q84" s="15">
        <f t="shared" si="8"/>
        <v>-1.3876885634383882</v>
      </c>
      <c r="R84" s="15">
        <f t="shared" si="9"/>
        <v>0.1997770209285408</v>
      </c>
      <c r="S84" s="15">
        <f t="shared" si="10"/>
        <v>1.6064657733430887</v>
      </c>
      <c r="T84" s="15">
        <f t="shared" si="11"/>
        <v>0.83292012717280728</v>
      </c>
      <c r="U84" s="15">
        <f t="shared" si="12"/>
        <v>1.8007658836255904E-2</v>
      </c>
      <c r="V84" s="15">
        <f t="shared" si="13"/>
        <v>1.2337043223703518E-2</v>
      </c>
      <c r="W84" s="17">
        <f t="shared" si="14"/>
        <v>3.0344702059959421E-2</v>
      </c>
      <c r="X84" s="15">
        <f t="shared" si="15"/>
        <v>-9.4209512799917528E-4</v>
      </c>
      <c r="Y84" s="18">
        <f t="shared" si="16"/>
        <v>-1.8841902559983506E-3</v>
      </c>
      <c r="Z84" s="18">
        <f t="shared" si="17"/>
        <v>-9.438231037277369E-4</v>
      </c>
      <c r="AA84" s="18">
        <f t="shared" si="18"/>
        <v>-1.8876462074554738E-3</v>
      </c>
      <c r="AB84" s="15">
        <f t="shared" si="19"/>
        <v>1.546537216905911E-2</v>
      </c>
      <c r="AC84" s="15">
        <f t="shared" si="20"/>
        <v>1.5578077302724085E-2</v>
      </c>
      <c r="AD84" s="15">
        <f t="shared" si="21"/>
        <v>-1.114315658933606E-2</v>
      </c>
      <c r="AE84" s="15">
        <f t="shared" si="22"/>
        <v>-1.1224363232093967E-2</v>
      </c>
    </row>
    <row r="85" spans="1:31">
      <c r="A85" s="15">
        <f t="shared" si="0"/>
        <v>0.01</v>
      </c>
      <c r="B85" s="15">
        <f t="shared" si="1"/>
        <v>0.99</v>
      </c>
      <c r="C85" s="16">
        <f t="shared" si="2"/>
        <v>0.05</v>
      </c>
      <c r="D85" s="16">
        <f t="shared" si="3"/>
        <v>0.1</v>
      </c>
      <c r="E85" s="19">
        <f t="shared" ref="E85:H85" si="119">E84-$G$34*X84</f>
        <v>0.19701758123827096</v>
      </c>
      <c r="F85" s="19">
        <f t="shared" si="119"/>
        <v>0.29403516247654199</v>
      </c>
      <c r="G85" s="19">
        <f t="shared" si="119"/>
        <v>0.29648955950196015</v>
      </c>
      <c r="H85" s="19">
        <f t="shared" si="119"/>
        <v>0.39297911900391985</v>
      </c>
      <c r="I85" s="15">
        <f t="shared" si="4"/>
        <v>3.9254395309567751E-2</v>
      </c>
      <c r="J85" s="15">
        <f t="shared" si="5"/>
        <v>0.509812338867495</v>
      </c>
      <c r="K85" s="15">
        <f t="shared" si="6"/>
        <v>5.4122389875489993E-2</v>
      </c>
      <c r="L85" s="15">
        <f t="shared" si="7"/>
        <v>0.51352729557992127</v>
      </c>
      <c r="M85" s="19">
        <f t="shared" ref="M85:P85" si="120">M84-$G$34*AB84</f>
        <v>-1.3902139752445419</v>
      </c>
      <c r="N85" s="19">
        <f t="shared" si="120"/>
        <v>-1.3533541617695786</v>
      </c>
      <c r="O85" s="19">
        <f t="shared" si="120"/>
        <v>1.5522260171699178</v>
      </c>
      <c r="P85" s="19">
        <f t="shared" si="120"/>
        <v>1.609946898086966</v>
      </c>
      <c r="Q85" s="15">
        <f t="shared" si="8"/>
        <v>-1.4037325409010606</v>
      </c>
      <c r="R85" s="15">
        <f t="shared" si="9"/>
        <v>0.19722448156546701</v>
      </c>
      <c r="S85" s="15">
        <f t="shared" si="10"/>
        <v>1.6180956528662551</v>
      </c>
      <c r="T85" s="15">
        <f t="shared" si="11"/>
        <v>0.83453232959340962</v>
      </c>
      <c r="U85" s="15">
        <f t="shared" si="12"/>
        <v>1.7526503248728946E-2</v>
      </c>
      <c r="V85" s="15">
        <f t="shared" si="13"/>
        <v>1.2085098270826109E-2</v>
      </c>
      <c r="W85" s="17">
        <f t="shared" si="14"/>
        <v>2.9611601519555053E-2</v>
      </c>
      <c r="X85" s="15">
        <f t="shared" si="15"/>
        <v>-9.3130665182796814E-4</v>
      </c>
      <c r="Y85" s="18">
        <f t="shared" si="16"/>
        <v>-1.8626133036559363E-3</v>
      </c>
      <c r="Z85" s="18">
        <f t="shared" si="17"/>
        <v>-9.3313771748822173E-4</v>
      </c>
      <c r="AA85" s="18">
        <f t="shared" si="18"/>
        <v>-1.8662754349764435E-3</v>
      </c>
      <c r="AB85" s="15">
        <f t="shared" si="19"/>
        <v>1.5112207980410073E-2</v>
      </c>
      <c r="AC85" s="15">
        <f t="shared" si="20"/>
        <v>1.5222329282301508E-2</v>
      </c>
      <c r="AD85" s="15">
        <f t="shared" si="21"/>
        <v>-1.0944772829173902E-2</v>
      </c>
      <c r="AE85" s="15">
        <f t="shared" si="22"/>
        <v>-1.1024526405515427E-2</v>
      </c>
    </row>
    <row r="86" spans="1:31">
      <c r="A86" s="15">
        <f t="shared" si="0"/>
        <v>0.01</v>
      </c>
      <c r="B86" s="15">
        <f t="shared" si="1"/>
        <v>0.99</v>
      </c>
      <c r="C86" s="16">
        <f t="shared" si="2"/>
        <v>0.05</v>
      </c>
      <c r="D86" s="16">
        <f t="shared" si="3"/>
        <v>0.1</v>
      </c>
      <c r="E86" s="19">
        <f t="shared" ref="E86:H86" si="121">E85-$G$34*X85</f>
        <v>0.19794888789009893</v>
      </c>
      <c r="F86" s="19">
        <f t="shared" si="121"/>
        <v>0.29589777578019794</v>
      </c>
      <c r="G86" s="19">
        <f t="shared" si="121"/>
        <v>0.29742269721944836</v>
      </c>
      <c r="H86" s="19">
        <f t="shared" si="121"/>
        <v>0.39484539443889627</v>
      </c>
      <c r="I86" s="15">
        <f t="shared" si="4"/>
        <v>3.9487221972524744E-2</v>
      </c>
      <c r="J86" s="15">
        <f t="shared" si="5"/>
        <v>0.50987052298303015</v>
      </c>
      <c r="K86" s="15">
        <f t="shared" si="6"/>
        <v>5.4355674304862052E-2</v>
      </c>
      <c r="L86" s="15">
        <f t="shared" si="7"/>
        <v>0.51358557381490377</v>
      </c>
      <c r="M86" s="19">
        <f t="shared" ref="M86:P86" si="122">M85-$G$34*AB85</f>
        <v>-1.405326183224952</v>
      </c>
      <c r="N86" s="19">
        <f t="shared" si="122"/>
        <v>-1.3685764910518801</v>
      </c>
      <c r="O86" s="19">
        <f t="shared" si="122"/>
        <v>1.5631707899990916</v>
      </c>
      <c r="P86" s="19">
        <f t="shared" si="122"/>
        <v>1.6209714244924813</v>
      </c>
      <c r="Q86" s="15">
        <f t="shared" si="8"/>
        <v>-1.4194155384691194</v>
      </c>
      <c r="R86" s="15">
        <f t="shared" si="9"/>
        <v>0.19475322507231288</v>
      </c>
      <c r="S86" s="15">
        <f t="shared" si="10"/>
        <v>1.6295222473941662</v>
      </c>
      <c r="T86" s="15">
        <f t="shared" si="11"/>
        <v>0.83610418094793648</v>
      </c>
      <c r="U86" s="15">
        <f t="shared" si="12"/>
        <v>1.7066877087310348E-2</v>
      </c>
      <c r="V86" s="15">
        <f t="shared" si="13"/>
        <v>1.1841961560852737E-2</v>
      </c>
      <c r="W86" s="17">
        <f t="shared" si="14"/>
        <v>2.8908838648163085E-2</v>
      </c>
      <c r="X86" s="15">
        <f t="shared" si="15"/>
        <v>-9.2068233032200145E-4</v>
      </c>
      <c r="Y86" s="18">
        <f t="shared" si="16"/>
        <v>-1.8413646606440029E-3</v>
      </c>
      <c r="Z86" s="18">
        <f t="shared" si="17"/>
        <v>-9.226087829088339E-4</v>
      </c>
      <c r="AA86" s="18">
        <f t="shared" si="18"/>
        <v>-1.8452175658176678E-3</v>
      </c>
      <c r="AB86" s="15">
        <f t="shared" si="19"/>
        <v>1.4772894131279076E-2</v>
      </c>
      <c r="AC86" s="15">
        <f t="shared" si="20"/>
        <v>1.4880533326246651E-2</v>
      </c>
      <c r="AD86" s="15">
        <f t="shared" si="21"/>
        <v>-1.0752637290378663E-2</v>
      </c>
      <c r="AE86" s="15">
        <f t="shared" si="22"/>
        <v>-1.0830983835844257E-2</v>
      </c>
    </row>
    <row r="87" spans="1:31">
      <c r="A87" s="15">
        <f t="shared" si="0"/>
        <v>0.01</v>
      </c>
      <c r="B87" s="15">
        <f t="shared" si="1"/>
        <v>0.99</v>
      </c>
      <c r="C87" s="16">
        <f t="shared" si="2"/>
        <v>0.05</v>
      </c>
      <c r="D87" s="16">
        <f t="shared" si="3"/>
        <v>0.1</v>
      </c>
      <c r="E87" s="19">
        <f t="shared" ref="E87:H87" si="123">E86-$G$34*X86</f>
        <v>0.19886957022042093</v>
      </c>
      <c r="F87" s="19">
        <f t="shared" si="123"/>
        <v>0.29773914044084193</v>
      </c>
      <c r="G87" s="19">
        <f t="shared" si="123"/>
        <v>0.2983453060023572</v>
      </c>
      <c r="H87" s="19">
        <f t="shared" si="123"/>
        <v>0.39669061200471395</v>
      </c>
      <c r="I87" s="15">
        <f t="shared" si="4"/>
        <v>3.9717392555105244E-2</v>
      </c>
      <c r="J87" s="15">
        <f t="shared" si="5"/>
        <v>0.50992804307286033</v>
      </c>
      <c r="K87" s="15">
        <f t="shared" si="6"/>
        <v>5.4586326500589255E-2</v>
      </c>
      <c r="L87" s="15">
        <f t="shared" si="7"/>
        <v>0.5136431941120525</v>
      </c>
      <c r="M87" s="19">
        <f t="shared" ref="M87:P87" si="124">M86-$G$34*AB86</f>
        <v>-1.420099077356231</v>
      </c>
      <c r="N87" s="19">
        <f t="shared" si="124"/>
        <v>-1.3834570243781268</v>
      </c>
      <c r="O87" s="19">
        <f t="shared" si="124"/>
        <v>1.5739234272894702</v>
      </c>
      <c r="P87" s="19">
        <f t="shared" si="124"/>
        <v>1.6318024083283256</v>
      </c>
      <c r="Q87" s="15">
        <f t="shared" si="8"/>
        <v>-1.4347516284041739</v>
      </c>
      <c r="R87" s="15">
        <f t="shared" si="9"/>
        <v>0.19235940496055301</v>
      </c>
      <c r="S87" s="15">
        <f t="shared" si="10"/>
        <v>1.6407518943977499</v>
      </c>
      <c r="T87" s="15">
        <f t="shared" si="11"/>
        <v>0.83763722185118716</v>
      </c>
      <c r="U87" s="15">
        <f t="shared" si="12"/>
        <v>1.6627476288783482E-2</v>
      </c>
      <c r="V87" s="15">
        <f t="shared" si="13"/>
        <v>1.1607208082612178E-2</v>
      </c>
      <c r="W87" s="17">
        <f t="shared" si="14"/>
        <v>2.823468437139566E-2</v>
      </c>
      <c r="X87" s="15">
        <f t="shared" si="15"/>
        <v>-9.1022461541330479E-4</v>
      </c>
      <c r="Y87" s="18">
        <f t="shared" si="16"/>
        <v>-1.8204492308266096E-3</v>
      </c>
      <c r="Z87" s="18">
        <f t="shared" si="17"/>
        <v>-9.1223930661272373E-4</v>
      </c>
      <c r="AA87" s="18">
        <f t="shared" si="18"/>
        <v>-1.8244786132254475E-3</v>
      </c>
      <c r="AB87" s="15">
        <f t="shared" si="19"/>
        <v>1.4446699116750759E-2</v>
      </c>
      <c r="AC87" s="15">
        <f t="shared" si="20"/>
        <v>1.4551952534297799E-2</v>
      </c>
      <c r="AD87" s="15">
        <f t="shared" si="21"/>
        <v>-1.0566477210907331E-2</v>
      </c>
      <c r="AE87" s="15">
        <f t="shared" si="22"/>
        <v>-1.0643460736963564E-2</v>
      </c>
    </row>
    <row r="88" spans="1:31">
      <c r="A88" s="15">
        <f t="shared" si="0"/>
        <v>0.01</v>
      </c>
      <c r="B88" s="15">
        <f t="shared" si="1"/>
        <v>0.99</v>
      </c>
      <c r="C88" s="16">
        <f t="shared" si="2"/>
        <v>0.05</v>
      </c>
      <c r="D88" s="16">
        <f t="shared" si="3"/>
        <v>0.1</v>
      </c>
      <c r="E88" s="19">
        <f t="shared" ref="E88:H88" si="125">E87-$G$34*X87</f>
        <v>0.19977979483583425</v>
      </c>
      <c r="F88" s="19">
        <f t="shared" si="125"/>
        <v>0.29955958967166851</v>
      </c>
      <c r="G88" s="19">
        <f t="shared" si="125"/>
        <v>0.29925754530896992</v>
      </c>
      <c r="H88" s="19">
        <f t="shared" si="125"/>
        <v>0.39851509061793938</v>
      </c>
      <c r="I88" s="15">
        <f t="shared" si="4"/>
        <v>3.9944948708958566E-2</v>
      </c>
      <c r="J88" s="15">
        <f t="shared" si="5"/>
        <v>0.50998490955329745</v>
      </c>
      <c r="K88" s="15">
        <f t="shared" si="6"/>
        <v>5.4814386327242434E-2</v>
      </c>
      <c r="L88" s="15">
        <f t="shared" si="7"/>
        <v>0.51370016644088756</v>
      </c>
      <c r="M88" s="19">
        <f t="shared" ref="M88:P88" si="126">M87-$G$34*AB87</f>
        <v>-1.4345457764729816</v>
      </c>
      <c r="N88" s="19">
        <f t="shared" si="126"/>
        <v>-1.3980089769124247</v>
      </c>
      <c r="O88" s="19">
        <f t="shared" si="126"/>
        <v>1.5844899045003775</v>
      </c>
      <c r="P88" s="19">
        <f t="shared" si="126"/>
        <v>1.6424458690652892</v>
      </c>
      <c r="Q88" s="15">
        <f t="shared" si="8"/>
        <v>-1.4497541421904059</v>
      </c>
      <c r="R88" s="15">
        <f t="shared" si="9"/>
        <v>0.19003940665477351</v>
      </c>
      <c r="S88" s="15">
        <f t="shared" si="10"/>
        <v>1.6517906569437253</v>
      </c>
      <c r="T88" s="15">
        <f t="shared" si="11"/>
        <v>0.83913291598562534</v>
      </c>
      <c r="U88" s="15">
        <f t="shared" si="12"/>
        <v>1.6207093974301451E-2</v>
      </c>
      <c r="V88" s="15">
        <f t="shared" si="13"/>
        <v>1.1380438519500191E-2</v>
      </c>
      <c r="W88" s="17">
        <f t="shared" si="14"/>
        <v>2.7587532493801643E-2</v>
      </c>
      <c r="X88" s="15">
        <f t="shared" si="15"/>
        <v>-8.9993509844292063E-4</v>
      </c>
      <c r="Y88" s="18">
        <f t="shared" si="16"/>
        <v>-1.7998701968858413E-3</v>
      </c>
      <c r="Z88" s="18">
        <f t="shared" si="17"/>
        <v>-9.0203139119947047E-4</v>
      </c>
      <c r="AA88" s="18">
        <f t="shared" si="18"/>
        <v>-1.8040627823989409E-3</v>
      </c>
      <c r="AB88" s="15">
        <f t="shared" si="19"/>
        <v>1.4132938013077504E-2</v>
      </c>
      <c r="AC88" s="15">
        <f t="shared" si="20"/>
        <v>1.4235896932667816E-2</v>
      </c>
      <c r="AD88" s="15">
        <f t="shared" si="21"/>
        <v>-1.0386034682925899E-2</v>
      </c>
      <c r="AE88" s="15">
        <f t="shared" si="22"/>
        <v>-1.0461697288167079E-2</v>
      </c>
    </row>
    <row r="89" spans="1:31">
      <c r="A89" s="15">
        <f t="shared" si="0"/>
        <v>0.01</v>
      </c>
      <c r="B89" s="15">
        <f t="shared" si="1"/>
        <v>0.99</v>
      </c>
      <c r="C89" s="16">
        <f t="shared" si="2"/>
        <v>0.05</v>
      </c>
      <c r="D89" s="16">
        <f t="shared" si="3"/>
        <v>0.1</v>
      </c>
      <c r="E89" s="19">
        <f t="shared" ref="E89:H89" si="127">E88-$G$34*X88</f>
        <v>0.20067972993427716</v>
      </c>
      <c r="F89" s="19">
        <f t="shared" si="127"/>
        <v>0.30135945986855434</v>
      </c>
      <c r="G89" s="19">
        <f t="shared" si="127"/>
        <v>0.30015957670016941</v>
      </c>
      <c r="H89" s="19">
        <f t="shared" si="127"/>
        <v>0.4003191534003383</v>
      </c>
      <c r="I89" s="15">
        <f t="shared" si="4"/>
        <v>4.0169932483569294E-2</v>
      </c>
      <c r="J89" s="15">
        <f t="shared" si="5"/>
        <v>0.51004113293988373</v>
      </c>
      <c r="K89" s="15">
        <f t="shared" si="6"/>
        <v>5.5039894175042306E-2</v>
      </c>
      <c r="L89" s="15">
        <f t="shared" si="7"/>
        <v>0.51375650090195735</v>
      </c>
      <c r="M89" s="19">
        <f t="shared" ref="M89:P89" si="128">M88-$G$34*AB88</f>
        <v>-1.4486787144860591</v>
      </c>
      <c r="N89" s="19">
        <f t="shared" si="128"/>
        <v>-1.4122448738450926</v>
      </c>
      <c r="O89" s="19">
        <f t="shared" si="128"/>
        <v>1.5948759391833034</v>
      </c>
      <c r="P89" s="19">
        <f t="shared" si="128"/>
        <v>1.6529075663534563</v>
      </c>
      <c r="Q89" s="15">
        <f t="shared" si="8"/>
        <v>-1.464435717605745</v>
      </c>
      <c r="R89" s="15">
        <f t="shared" si="9"/>
        <v>0.18778983109227462</v>
      </c>
      <c r="S89" s="15">
        <f t="shared" si="10"/>
        <v>1.6626443385237348</v>
      </c>
      <c r="T89" s="15">
        <f t="shared" si="11"/>
        <v>0.84059265475051892</v>
      </c>
      <c r="U89" s="15">
        <f t="shared" si="12"/>
        <v>1.5804612019909767E-2</v>
      </c>
      <c r="V89" s="15">
        <f t="shared" si="13"/>
        <v>1.1161277407248817E-2</v>
      </c>
      <c r="W89" s="17">
        <f t="shared" si="14"/>
        <v>2.6965889427158586E-2</v>
      </c>
      <c r="X89" s="15">
        <f t="shared" si="15"/>
        <v>-8.8981463235867384E-4</v>
      </c>
      <c r="Y89" s="18">
        <f t="shared" si="16"/>
        <v>-1.7796292647173477E-3</v>
      </c>
      <c r="Z89" s="18">
        <f t="shared" si="17"/>
        <v>-8.9198636111204467E-4</v>
      </c>
      <c r="AA89" s="18">
        <f t="shared" si="18"/>
        <v>-1.7839727222240893E-3</v>
      </c>
      <c r="AB89" s="15">
        <f t="shared" si="19"/>
        <v>1.3830969161508397E-2</v>
      </c>
      <c r="AC89" s="15">
        <f t="shared" si="20"/>
        <v>1.393172013312298E-2</v>
      </c>
      <c r="AD89" s="15">
        <f t="shared" si="21"/>
        <v>-1.0211065703761837E-2</v>
      </c>
      <c r="AE89" s="15">
        <f t="shared" si="22"/>
        <v>-1.0285447677928727E-2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89"/>
  <sheetViews>
    <sheetView topLeftCell="G16" workbookViewId="0"/>
  </sheetViews>
  <sheetFormatPr defaultColWidth="14.44140625" defaultRowHeight="15.75" customHeight="1"/>
  <cols>
    <col min="1" max="38" width="9.44140625" customWidth="1"/>
  </cols>
  <sheetData>
    <row r="1" spans="12:18">
      <c r="N1" s="1" t="s">
        <v>0</v>
      </c>
      <c r="O1" s="1" t="s">
        <v>1</v>
      </c>
    </row>
    <row r="2" spans="12:18">
      <c r="N2" s="1">
        <v>0.01</v>
      </c>
      <c r="O2" s="2"/>
      <c r="Q2" s="3" t="s">
        <v>2</v>
      </c>
    </row>
    <row r="3" spans="12:18">
      <c r="N3" s="1">
        <v>0.99</v>
      </c>
      <c r="O3" s="2"/>
      <c r="Q3" s="3" t="s">
        <v>3</v>
      </c>
    </row>
    <row r="4" spans="12:18">
      <c r="P4" s="4"/>
      <c r="Q4" s="3" t="s">
        <v>4</v>
      </c>
    </row>
    <row r="5" spans="12:18">
      <c r="N5" s="1" t="s">
        <v>5</v>
      </c>
      <c r="O5" s="1" t="s">
        <v>5</v>
      </c>
      <c r="P5" s="4"/>
      <c r="Q5" s="3" t="s">
        <v>6</v>
      </c>
    </row>
    <row r="6" spans="12:18">
      <c r="N6" s="1" t="s">
        <v>7</v>
      </c>
      <c r="O6" s="1">
        <v>0.05</v>
      </c>
      <c r="P6" s="4"/>
      <c r="Q6" s="5" t="s">
        <v>8</v>
      </c>
    </row>
    <row r="7" spans="12:18">
      <c r="L7" s="6"/>
      <c r="N7" s="1" t="s">
        <v>9</v>
      </c>
      <c r="O7" s="1">
        <v>0.1</v>
      </c>
      <c r="P7" s="4"/>
      <c r="Q7" s="5" t="s">
        <v>10</v>
      </c>
    </row>
    <row r="8" spans="12:18">
      <c r="P8" s="4"/>
      <c r="Q8" s="5" t="s">
        <v>11</v>
      </c>
    </row>
    <row r="9" spans="12:18">
      <c r="P9" s="4"/>
      <c r="Q9" s="5" t="s">
        <v>12</v>
      </c>
    </row>
    <row r="10" spans="12:18">
      <c r="Q10" s="7"/>
    </row>
    <row r="12" spans="12:18">
      <c r="Q12" s="7"/>
      <c r="R12" s="8"/>
    </row>
    <row r="13" spans="12:18">
      <c r="Q13" s="7"/>
    </row>
    <row r="14" spans="12:18">
      <c r="Q14" s="7"/>
    </row>
    <row r="15" spans="12:18">
      <c r="Q15" s="8" t="s">
        <v>13</v>
      </c>
    </row>
    <row r="16" spans="12:18">
      <c r="Q16" s="7"/>
    </row>
    <row r="17" spans="2:24">
      <c r="Q17" s="7"/>
    </row>
    <row r="18" spans="2:24">
      <c r="Q18" s="3" t="s">
        <v>14</v>
      </c>
    </row>
    <row r="19" spans="2:24">
      <c r="Q19" s="3" t="s">
        <v>15</v>
      </c>
    </row>
    <row r="20" spans="2:24">
      <c r="V20" s="9" t="s">
        <v>16</v>
      </c>
    </row>
    <row r="21" spans="2:24">
      <c r="Q21" s="3"/>
    </row>
    <row r="22" spans="2:24">
      <c r="Q22" s="3" t="s">
        <v>17</v>
      </c>
    </row>
    <row r="23" spans="2:24">
      <c r="B23" s="10" t="s">
        <v>18</v>
      </c>
      <c r="Q23" s="3" t="s">
        <v>19</v>
      </c>
    </row>
    <row r="24" spans="2:24">
      <c r="B24" s="10" t="s">
        <v>20</v>
      </c>
      <c r="M24" s="11"/>
      <c r="Q24" s="3" t="s">
        <v>21</v>
      </c>
    </row>
    <row r="25" spans="2:24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 spans="2:24">
      <c r="B26" s="10" t="s">
        <v>26</v>
      </c>
      <c r="P26" s="4"/>
      <c r="Q26" s="3" t="s">
        <v>27</v>
      </c>
    </row>
    <row r="27" spans="2:24">
      <c r="B27" s="10" t="s">
        <v>28</v>
      </c>
      <c r="P27" s="4"/>
      <c r="Q27" s="3" t="s">
        <v>29</v>
      </c>
    </row>
    <row r="28" spans="2:24">
      <c r="B28" s="10" t="s">
        <v>30</v>
      </c>
      <c r="P28" s="4"/>
      <c r="Q28" s="3" t="s">
        <v>31</v>
      </c>
    </row>
    <row r="29" spans="2:24">
      <c r="B29" s="10" t="s">
        <v>32</v>
      </c>
      <c r="P29" s="4"/>
    </row>
    <row r="30" spans="2:24">
      <c r="B30" s="10" t="s">
        <v>33</v>
      </c>
    </row>
    <row r="31" spans="2:24">
      <c r="B31" s="10" t="s">
        <v>34</v>
      </c>
    </row>
    <row r="32" spans="2:24">
      <c r="B32" s="10" t="s">
        <v>35</v>
      </c>
    </row>
    <row r="33" spans="1:38">
      <c r="B33" s="10" t="s">
        <v>36</v>
      </c>
    </row>
    <row r="34" spans="1:38">
      <c r="F34" s="10" t="s">
        <v>37</v>
      </c>
      <c r="G34" s="20">
        <v>2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 spans="1:38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13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14" t="s">
        <v>67</v>
      </c>
      <c r="Y35" s="14" t="s">
        <v>68</v>
      </c>
      <c r="Z35" s="14" t="s">
        <v>69</v>
      </c>
      <c r="AA35" s="14" t="s">
        <v>70</v>
      </c>
      <c r="AB35" s="14" t="s">
        <v>71</v>
      </c>
      <c r="AC35" s="14" t="s">
        <v>72</v>
      </c>
      <c r="AD35" s="14" t="s">
        <v>73</v>
      </c>
      <c r="AE35" s="14" t="s">
        <v>74</v>
      </c>
      <c r="AF35" s="14"/>
      <c r="AG35" s="13"/>
    </row>
    <row r="36" spans="1:38">
      <c r="A36" s="15">
        <f t="shared" ref="A36:A89" si="0">$N$2</f>
        <v>0.01</v>
      </c>
      <c r="B36" s="15">
        <f t="shared" ref="B36:B89" si="1">$N$3</f>
        <v>0.99</v>
      </c>
      <c r="C36" s="16">
        <f t="shared" ref="C36:C89" si="2">$O$6</f>
        <v>0.05</v>
      </c>
      <c r="D36" s="16">
        <f t="shared" ref="D36:D89" si="3">$O$7</f>
        <v>0.1</v>
      </c>
      <c r="E36" s="16">
        <v>0.15</v>
      </c>
      <c r="F36" s="16">
        <v>0.2</v>
      </c>
      <c r="G36" s="16">
        <v>0.25</v>
      </c>
      <c r="H36" s="16">
        <v>0.3</v>
      </c>
      <c r="I36" s="15">
        <f t="shared" ref="I36:I89" si="4">E36*C36+F36*D36</f>
        <v>2.7500000000000004E-2</v>
      </c>
      <c r="J36" s="15">
        <f t="shared" ref="J36:J89" si="5">1/(1+EXP(-I36))</f>
        <v>0.50687456676453424</v>
      </c>
      <c r="K36" s="15">
        <f t="shared" ref="K36:K89" si="6">G36*C36+H36*D36</f>
        <v>4.2499999999999996E-2</v>
      </c>
      <c r="L36" s="15">
        <f t="shared" ref="L36:L89" si="7">1/(1+EXP(-K36))</f>
        <v>0.51062340100496373</v>
      </c>
      <c r="M36" s="16">
        <v>0.4</v>
      </c>
      <c r="N36" s="16">
        <v>0.45</v>
      </c>
      <c r="O36" s="16">
        <v>0.5</v>
      </c>
      <c r="P36" s="16">
        <v>0.55000000000000004</v>
      </c>
      <c r="Q36" s="15">
        <f t="shared" ref="Q36:Q89" si="8">M36*J36+N36*L36</f>
        <v>0.43253035715804738</v>
      </c>
      <c r="R36" s="15">
        <f t="shared" ref="R36:R89" si="9">1/(1+EXP(-Q36))</f>
        <v>0.60647773220672796</v>
      </c>
      <c r="S36" s="15">
        <f t="shared" ref="S36:S89" si="10">O36*J36+P36*L36</f>
        <v>0.53428015393499717</v>
      </c>
      <c r="T36" s="15">
        <f t="shared" ref="T36:T89" si="11">1/(1+EXP(-S36))</f>
        <v>0.63048083545063482</v>
      </c>
      <c r="U36" s="15">
        <f t="shared" ref="U36:U89" si="12">0.5*(A36-R36)^2</f>
        <v>0.17789284250924053</v>
      </c>
      <c r="V36" s="15">
        <f t="shared" ref="V36:V89" si="13">0.5*(B36-T36)^2</f>
        <v>6.4627014839136757E-2</v>
      </c>
      <c r="W36" s="17">
        <f t="shared" ref="W36:W89" si="14">U36+V36</f>
        <v>0.24251985734837728</v>
      </c>
      <c r="X36" s="15">
        <f t="shared" ref="X36:X89" si="15">((R36-A36)*R36*(1-R36)*M36 +(T36-B36)*T36*(1-T36)*O36)*J36*(1-J36)*C36</f>
        <v>1.882556669401121E-4</v>
      </c>
      <c r="Y36" s="18">
        <f t="shared" ref="Y36:Y89" si="16">((R36-A36)*R36*(1-R36)*M36 +(T36-B36)*T36*(1-T36)*O36)*J36*(1-J36)*D36</f>
        <v>3.765113338802242E-4</v>
      </c>
      <c r="Z36" s="18">
        <f t="shared" ref="Z36:Z89" si="17">((R36-A36)*R36*(1-R36)*N36 +(T36-B36)*T36*(1-T36)*P36)*J36*(1-J36)*C36</f>
        <v>2.2487247755452336E-4</v>
      </c>
      <c r="AA36" s="18">
        <f t="shared" ref="AA36:AA89" si="18">((R36-A36)*R36*(1-R36)*N36 +(T36-B36)*T36*(1-T36)*P36)*J36*(1-J36)*D36</f>
        <v>4.4974495510904672E-4</v>
      </c>
      <c r="AB36" s="15">
        <f t="shared" ref="AB36:AB89" si="19">(R36-A36)*R36 *(1-R36)*J36</f>
        <v>7.2157072912136258E-2</v>
      </c>
      <c r="AC36" s="15">
        <f t="shared" ref="AC36:AC89" si="20">(R36-A36)*R36 *(1-R36)*L36</f>
        <v>7.2690745191944781E-2</v>
      </c>
      <c r="AD36" s="15">
        <f t="shared" ref="AD36:AD89" si="21">(T36-B36)*T36*(1-T36)*J36</f>
        <v>-4.2455250092604709E-2</v>
      </c>
      <c r="AE36" s="15">
        <f t="shared" ref="AE36:AE89" si="22">(T36-B36)*T36*(1-T36)*L36</f>
        <v>-4.276924828006376E-2</v>
      </c>
      <c r="AF36" s="15"/>
      <c r="AG36" s="15"/>
      <c r="AH36" s="15"/>
      <c r="AI36" s="15"/>
      <c r="AJ36" s="15"/>
      <c r="AK36" s="15"/>
      <c r="AL36" s="15"/>
    </row>
    <row r="37" spans="1:38">
      <c r="A37" s="15">
        <f t="shared" si="0"/>
        <v>0.01</v>
      </c>
      <c r="B37" s="15">
        <f t="shared" si="1"/>
        <v>0.99</v>
      </c>
      <c r="C37" s="16">
        <f t="shared" si="2"/>
        <v>0.05</v>
      </c>
      <c r="D37" s="16">
        <f t="shared" si="3"/>
        <v>0.1</v>
      </c>
      <c r="E37" s="19">
        <f t="shared" ref="E37:H37" si="23">E36-$G$34*X36</f>
        <v>0.14962348866611977</v>
      </c>
      <c r="F37" s="19">
        <f t="shared" si="23"/>
        <v>0.19924697733223956</v>
      </c>
      <c r="G37" s="19">
        <f t="shared" si="23"/>
        <v>0.24955025504489095</v>
      </c>
      <c r="H37" s="19">
        <f t="shared" si="23"/>
        <v>0.29910051008978189</v>
      </c>
      <c r="I37" s="15">
        <f t="shared" si="4"/>
        <v>2.7405872166529947E-2</v>
      </c>
      <c r="J37" s="15">
        <f t="shared" si="5"/>
        <v>0.50685103923940988</v>
      </c>
      <c r="K37" s="15">
        <f t="shared" si="6"/>
        <v>4.2387563761222741E-2</v>
      </c>
      <c r="L37" s="15">
        <f t="shared" si="7"/>
        <v>0.51059530460091618</v>
      </c>
      <c r="M37" s="19">
        <f t="shared" ref="M37:P37" si="24">M36-$G$34*AB36</f>
        <v>0.25568585417572753</v>
      </c>
      <c r="N37" s="19">
        <f t="shared" si="24"/>
        <v>0.30461850961611048</v>
      </c>
      <c r="O37" s="19">
        <f t="shared" si="24"/>
        <v>0.5849105001852094</v>
      </c>
      <c r="P37" s="19">
        <f t="shared" si="24"/>
        <v>0.63553849656012762</v>
      </c>
      <c r="Q37" s="15">
        <f t="shared" si="8"/>
        <v>0.28513142161229876</v>
      </c>
      <c r="R37" s="15">
        <f t="shared" si="9"/>
        <v>0.57080380875700587</v>
      </c>
      <c r="S37" s="15">
        <f t="shared" si="10"/>
        <v>0.62096546711764311</v>
      </c>
      <c r="T37" s="15">
        <f t="shared" si="11"/>
        <v>0.65043809713812129</v>
      </c>
      <c r="U37" s="15">
        <f t="shared" si="12"/>
        <v>0.15725045595818221</v>
      </c>
      <c r="V37" s="15">
        <f t="shared" si="13"/>
        <v>5.7651142937589973E-2</v>
      </c>
      <c r="W37" s="17">
        <f t="shared" si="14"/>
        <v>0.21490159889577218</v>
      </c>
      <c r="X37" s="15">
        <f t="shared" si="15"/>
        <v>-1.2534929570232062E-4</v>
      </c>
      <c r="Y37" s="18">
        <f t="shared" si="16"/>
        <v>-2.5069859140464123E-4</v>
      </c>
      <c r="Z37" s="18">
        <f t="shared" si="17"/>
        <v>-9.0180046183882098E-5</v>
      </c>
      <c r="AA37" s="18">
        <f t="shared" si="18"/>
        <v>-1.803600923677642E-4</v>
      </c>
      <c r="AB37" s="15">
        <f t="shared" si="19"/>
        <v>6.9636032206420742E-2</v>
      </c>
      <c r="AC37" s="15">
        <f t="shared" si="20"/>
        <v>7.0150455110030652E-2</v>
      </c>
      <c r="AD37" s="15">
        <f t="shared" si="21"/>
        <v>-3.9131758564986768E-2</v>
      </c>
      <c r="AE37" s="15">
        <f t="shared" si="22"/>
        <v>-3.9420836966304794E-2</v>
      </c>
    </row>
    <row r="38" spans="1:38">
      <c r="A38" s="15">
        <f t="shared" si="0"/>
        <v>0.01</v>
      </c>
      <c r="B38" s="15">
        <f t="shared" si="1"/>
        <v>0.99</v>
      </c>
      <c r="C38" s="16">
        <f t="shared" si="2"/>
        <v>0.05</v>
      </c>
      <c r="D38" s="16">
        <f t="shared" si="3"/>
        <v>0.1</v>
      </c>
      <c r="E38" s="19">
        <f t="shared" ref="E38:H38" si="25">E37-$G$34*X37</f>
        <v>0.14987418725752441</v>
      </c>
      <c r="F38" s="19">
        <f t="shared" si="25"/>
        <v>0.19974837451504884</v>
      </c>
      <c r="G38" s="19">
        <f t="shared" si="25"/>
        <v>0.24973061513725872</v>
      </c>
      <c r="H38" s="19">
        <f t="shared" si="25"/>
        <v>0.29946123027451743</v>
      </c>
      <c r="I38" s="15">
        <f t="shared" si="4"/>
        <v>2.7468546814381104E-2</v>
      </c>
      <c r="J38" s="15">
        <f t="shared" si="5"/>
        <v>0.50686670495289732</v>
      </c>
      <c r="K38" s="15">
        <f t="shared" si="6"/>
        <v>4.2432653784314683E-2</v>
      </c>
      <c r="L38" s="15">
        <f t="shared" si="7"/>
        <v>0.51060657203947679</v>
      </c>
      <c r="M38" s="19">
        <f t="shared" ref="M38:P38" si="26">M37-$G$34*AB37</f>
        <v>0.11641378976288605</v>
      </c>
      <c r="N38" s="19">
        <f t="shared" si="26"/>
        <v>0.16431759939604917</v>
      </c>
      <c r="O38" s="19">
        <f t="shared" si="26"/>
        <v>0.663174017315183</v>
      </c>
      <c r="P38" s="19">
        <f t="shared" si="26"/>
        <v>0.71438017049273717</v>
      </c>
      <c r="Q38" s="15">
        <f t="shared" si="8"/>
        <v>0.14290792018156606</v>
      </c>
      <c r="R38" s="15">
        <f t="shared" si="9"/>
        <v>0.53566630059487497</v>
      </c>
      <c r="S38" s="15">
        <f t="shared" si="10"/>
        <v>0.70090803895519604</v>
      </c>
      <c r="T38" s="15">
        <f t="shared" si="11"/>
        <v>0.66838906533844944</v>
      </c>
      <c r="U38" s="15">
        <f t="shared" si="12"/>
        <v>0.13816252979055071</v>
      </c>
      <c r="V38" s="15">
        <f t="shared" si="13"/>
        <v>5.1716796646938068E-2</v>
      </c>
      <c r="W38" s="17">
        <f t="shared" si="14"/>
        <v>0.18987932643748878</v>
      </c>
      <c r="X38" s="15">
        <f t="shared" si="15"/>
        <v>-4.0058074904219501E-4</v>
      </c>
      <c r="Y38" s="18">
        <f t="shared" si="16"/>
        <v>-8.0116149808439003E-4</v>
      </c>
      <c r="Z38" s="18">
        <f t="shared" si="17"/>
        <v>-3.6792230821756775E-4</v>
      </c>
      <c r="AA38" s="18">
        <f t="shared" si="18"/>
        <v>-7.358446164351355E-4</v>
      </c>
      <c r="AB38" s="15">
        <f t="shared" si="19"/>
        <v>6.627174860217809E-2</v>
      </c>
      <c r="AC38" s="15">
        <f t="shared" si="20"/>
        <v>6.6760728306201819E-2</v>
      </c>
      <c r="AD38" s="15">
        <f t="shared" si="21"/>
        <v>-3.6131230261883869E-2</v>
      </c>
      <c r="AE38" s="15">
        <f t="shared" si="22"/>
        <v>-3.6397821058899431E-2</v>
      </c>
    </row>
    <row r="39" spans="1:38">
      <c r="A39" s="15">
        <f t="shared" si="0"/>
        <v>0.01</v>
      </c>
      <c r="B39" s="15">
        <f t="shared" si="1"/>
        <v>0.99</v>
      </c>
      <c r="C39" s="16">
        <f t="shared" si="2"/>
        <v>0.05</v>
      </c>
      <c r="D39" s="16">
        <f t="shared" si="3"/>
        <v>0.1</v>
      </c>
      <c r="E39" s="19">
        <f t="shared" ref="E39:H39" si="27">E38-$G$34*X38</f>
        <v>0.15067534875560881</v>
      </c>
      <c r="F39" s="19">
        <f t="shared" si="27"/>
        <v>0.20135069751121762</v>
      </c>
      <c r="G39" s="19">
        <f t="shared" si="27"/>
        <v>0.25046645975369386</v>
      </c>
      <c r="H39" s="19">
        <f t="shared" si="27"/>
        <v>0.30093291950738771</v>
      </c>
      <c r="I39" s="15">
        <f t="shared" si="4"/>
        <v>2.7668837188902205E-2</v>
      </c>
      <c r="J39" s="15">
        <f t="shared" si="5"/>
        <v>0.50691676803348773</v>
      </c>
      <c r="K39" s="15">
        <f t="shared" si="6"/>
        <v>4.2616614938423468E-2</v>
      </c>
      <c r="L39" s="15">
        <f t="shared" si="7"/>
        <v>0.51065254154266471</v>
      </c>
      <c r="M39" s="19">
        <f t="shared" ref="M39:P39" si="28">M38-$G$34*AB38</f>
        <v>-1.6129707441470131E-2</v>
      </c>
      <c r="N39" s="19">
        <f t="shared" si="28"/>
        <v>3.0796142783645536E-2</v>
      </c>
      <c r="O39" s="19">
        <f t="shared" si="28"/>
        <v>0.73543647783895072</v>
      </c>
      <c r="P39" s="19">
        <f t="shared" si="28"/>
        <v>0.78717581261053604</v>
      </c>
      <c r="Q39" s="15">
        <f t="shared" si="8"/>
        <v>7.5497094166236522E-3</v>
      </c>
      <c r="R39" s="15">
        <f t="shared" si="9"/>
        <v>0.50188741838922402</v>
      </c>
      <c r="S39" s="15">
        <f t="shared" si="10"/>
        <v>0.77477841179053519</v>
      </c>
      <c r="T39" s="15">
        <f t="shared" si="11"/>
        <v>0.68455365253363232</v>
      </c>
      <c r="U39" s="15">
        <f t="shared" si="12"/>
        <v>0.12097661618480775</v>
      </c>
      <c r="V39" s="15">
        <f t="shared" si="13"/>
        <v>4.6648735590272508E-2</v>
      </c>
      <c r="W39" s="17">
        <f t="shared" si="14"/>
        <v>0.16762535177508026</v>
      </c>
      <c r="X39" s="15">
        <f t="shared" si="15"/>
        <v>-6.3102223992506643E-4</v>
      </c>
      <c r="Y39" s="18">
        <f t="shared" si="16"/>
        <v>-1.2620444798501329E-3</v>
      </c>
      <c r="Z39" s="18">
        <f t="shared" si="17"/>
        <v>-6.0155475508272434E-4</v>
      </c>
      <c r="AA39" s="18">
        <f t="shared" si="18"/>
        <v>-1.2031095101654487E-3</v>
      </c>
      <c r="AB39" s="15">
        <f t="shared" si="19"/>
        <v>6.2335606834351999E-2</v>
      </c>
      <c r="AC39" s="15">
        <f t="shared" si="20"/>
        <v>6.2794995285031269E-2</v>
      </c>
      <c r="AD39" s="15">
        <f t="shared" si="21"/>
        <v>-3.3435251060257506E-2</v>
      </c>
      <c r="AE39" s="15">
        <f t="shared" si="22"/>
        <v>-3.3681655466385456E-2</v>
      </c>
    </row>
    <row r="40" spans="1:38">
      <c r="A40" s="15">
        <f t="shared" si="0"/>
        <v>0.01</v>
      </c>
      <c r="B40" s="15">
        <f t="shared" si="1"/>
        <v>0.99</v>
      </c>
      <c r="C40" s="16">
        <f t="shared" si="2"/>
        <v>0.05</v>
      </c>
      <c r="D40" s="16">
        <f t="shared" si="3"/>
        <v>0.1</v>
      </c>
      <c r="E40" s="19">
        <f t="shared" ref="E40:H40" si="29">E39-$G$34*X39</f>
        <v>0.15193739323545893</v>
      </c>
      <c r="F40" s="19">
        <f t="shared" si="29"/>
        <v>0.20387478647091789</v>
      </c>
      <c r="G40" s="19">
        <f t="shared" si="29"/>
        <v>0.25166956926385931</v>
      </c>
      <c r="H40" s="19">
        <f t="shared" si="29"/>
        <v>0.3033391385277186</v>
      </c>
      <c r="I40" s="15">
        <f t="shared" si="4"/>
        <v>2.7984348308864739E-2</v>
      </c>
      <c r="J40" s="15">
        <f t="shared" si="5"/>
        <v>0.50699563054613905</v>
      </c>
      <c r="K40" s="15">
        <f t="shared" si="6"/>
        <v>4.2917392315964822E-2</v>
      </c>
      <c r="L40" s="15">
        <f t="shared" si="7"/>
        <v>0.51072770151446101</v>
      </c>
      <c r="M40" s="19">
        <f t="shared" ref="M40:P40" si="30">M39-$G$34*AB39</f>
        <v>-0.14080092111017412</v>
      </c>
      <c r="N40" s="19">
        <f t="shared" si="30"/>
        <v>-9.4793847786417001E-2</v>
      </c>
      <c r="O40" s="19">
        <f t="shared" si="30"/>
        <v>0.80230697995946576</v>
      </c>
      <c r="P40" s="19">
        <f t="shared" si="30"/>
        <v>0.85453912354330697</v>
      </c>
      <c r="Q40" s="15">
        <f t="shared" si="8"/>
        <v>-0.11979929577739834</v>
      </c>
      <c r="R40" s="15">
        <f t="shared" si="9"/>
        <v>0.47008594439042134</v>
      </c>
      <c r="S40" s="15">
        <f t="shared" si="10"/>
        <v>0.84320293561757309</v>
      </c>
      <c r="T40" s="15">
        <f t="shared" si="11"/>
        <v>0.69913936215155581</v>
      </c>
      <c r="U40" s="15">
        <f t="shared" si="12"/>
        <v>0.10583953811281294</v>
      </c>
      <c r="V40" s="15">
        <f t="shared" si="13"/>
        <v>4.2299955324801901E-2</v>
      </c>
      <c r="W40" s="17">
        <f t="shared" si="14"/>
        <v>0.14813949343761484</v>
      </c>
      <c r="X40" s="15">
        <f t="shared" si="15"/>
        <v>-8.1512570155475254E-4</v>
      </c>
      <c r="Y40" s="18">
        <f t="shared" si="16"/>
        <v>-1.6302514031095051E-3</v>
      </c>
      <c r="Z40" s="18">
        <f t="shared" si="17"/>
        <v>-7.8916498422505808E-4</v>
      </c>
      <c r="AA40" s="18">
        <f t="shared" si="18"/>
        <v>-1.5783299684501162E-3</v>
      </c>
      <c r="AB40" s="15">
        <f t="shared" si="19"/>
        <v>5.8106656591676707E-2</v>
      </c>
      <c r="AC40" s="15">
        <f t="shared" si="20"/>
        <v>5.8534388416304962E-2</v>
      </c>
      <c r="AD40" s="15">
        <f t="shared" si="21"/>
        <v>-3.1018321604345995E-2</v>
      </c>
      <c r="AE40" s="15">
        <f t="shared" si="22"/>
        <v>-3.1246652127472897E-2</v>
      </c>
    </row>
    <row r="41" spans="1:38">
      <c r="A41" s="15">
        <f t="shared" si="0"/>
        <v>0.01</v>
      </c>
      <c r="B41" s="15">
        <f t="shared" si="1"/>
        <v>0.99</v>
      </c>
      <c r="C41" s="16">
        <f t="shared" si="2"/>
        <v>0.05</v>
      </c>
      <c r="D41" s="16">
        <f t="shared" si="3"/>
        <v>0.1</v>
      </c>
      <c r="E41" s="19">
        <f t="shared" ref="E41:H41" si="31">E40-$G$34*X40</f>
        <v>0.15356764463856845</v>
      </c>
      <c r="F41" s="19">
        <f t="shared" si="31"/>
        <v>0.2071352892771369</v>
      </c>
      <c r="G41" s="19">
        <f t="shared" si="31"/>
        <v>0.25324789923230945</v>
      </c>
      <c r="H41" s="19">
        <f t="shared" si="31"/>
        <v>0.30649579846461883</v>
      </c>
      <c r="I41" s="15">
        <f t="shared" si="4"/>
        <v>2.8391911159642114E-2</v>
      </c>
      <c r="J41" s="15">
        <f t="shared" si="5"/>
        <v>0.50709750102131845</v>
      </c>
      <c r="K41" s="15">
        <f t="shared" si="6"/>
        <v>4.3311974808077358E-2</v>
      </c>
      <c r="L41" s="15">
        <f t="shared" si="7"/>
        <v>0.51082630130887485</v>
      </c>
      <c r="M41" s="19">
        <f t="shared" ref="M41:P41" si="32">M40-$G$34*AB40</f>
        <v>-0.25701423429352754</v>
      </c>
      <c r="N41" s="19">
        <f t="shared" si="32"/>
        <v>-0.21186262461902694</v>
      </c>
      <c r="O41" s="19">
        <f t="shared" si="32"/>
        <v>0.86434362316815772</v>
      </c>
      <c r="P41" s="19">
        <f t="shared" si="32"/>
        <v>0.91703242779825278</v>
      </c>
      <c r="Q41" s="15">
        <f t="shared" si="8"/>
        <v>-0.23855627685688358</v>
      </c>
      <c r="R41" s="15">
        <f t="shared" si="9"/>
        <v>0.44064216421910163</v>
      </c>
      <c r="S41" s="15">
        <f t="shared" si="10"/>
        <v>0.90675077460476428</v>
      </c>
      <c r="T41" s="15">
        <f t="shared" si="11"/>
        <v>0.71233481084063943</v>
      </c>
      <c r="U41" s="15">
        <f t="shared" si="12"/>
        <v>9.2726336801655845E-2</v>
      </c>
      <c r="V41" s="15">
        <f t="shared" si="13"/>
        <v>3.8548978635451737E-2</v>
      </c>
      <c r="W41" s="17">
        <f t="shared" si="14"/>
        <v>0.13127531543710758</v>
      </c>
      <c r="X41" s="15">
        <f t="shared" si="15"/>
        <v>-9.5554846313581883E-4</v>
      </c>
      <c r="Y41" s="18">
        <f t="shared" si="16"/>
        <v>-1.9110969262716377E-3</v>
      </c>
      <c r="Z41" s="18">
        <f t="shared" si="17"/>
        <v>-9.3311950090827303E-4</v>
      </c>
      <c r="AA41" s="18">
        <f t="shared" si="18"/>
        <v>-1.8662390018165461E-3</v>
      </c>
      <c r="AB41" s="15">
        <f t="shared" si="19"/>
        <v>5.3824970149984323E-2</v>
      </c>
      <c r="AC41" s="15">
        <f t="shared" si="20"/>
        <v>5.4220757082021558E-2</v>
      </c>
      <c r="AD41" s="15">
        <f t="shared" si="21"/>
        <v>-2.8852562117539629E-2</v>
      </c>
      <c r="AE41" s="15">
        <f t="shared" si="22"/>
        <v>-2.9064721399933918E-2</v>
      </c>
    </row>
    <row r="42" spans="1:38">
      <c r="A42" s="15">
        <f t="shared" si="0"/>
        <v>0.01</v>
      </c>
      <c r="B42" s="15">
        <f t="shared" si="1"/>
        <v>0.99</v>
      </c>
      <c r="C42" s="16">
        <f t="shared" si="2"/>
        <v>0.05</v>
      </c>
      <c r="D42" s="16">
        <f t="shared" si="3"/>
        <v>0.1</v>
      </c>
      <c r="E42" s="19">
        <f t="shared" ref="E42:H42" si="33">E41-$G$34*X41</f>
        <v>0.1554787415648401</v>
      </c>
      <c r="F42" s="19">
        <f t="shared" si="33"/>
        <v>0.21095748312968018</v>
      </c>
      <c r="G42" s="19">
        <f t="shared" si="33"/>
        <v>0.25511413823412599</v>
      </c>
      <c r="H42" s="19">
        <f t="shared" si="33"/>
        <v>0.31022827646825191</v>
      </c>
      <c r="I42" s="15">
        <f t="shared" si="4"/>
        <v>2.8869685391210025E-2</v>
      </c>
      <c r="J42" s="15">
        <f t="shared" si="5"/>
        <v>0.50721692010434039</v>
      </c>
      <c r="K42" s="15">
        <f t="shared" si="6"/>
        <v>4.3778534558531493E-2</v>
      </c>
      <c r="L42" s="15">
        <f t="shared" si="7"/>
        <v>0.51094288597058235</v>
      </c>
      <c r="M42" s="19">
        <f t="shared" ref="M42:P42" si="34">M41-$G$34*AB41</f>
        <v>-0.3646641745934962</v>
      </c>
      <c r="N42" s="19">
        <f t="shared" si="34"/>
        <v>-0.32030413878307007</v>
      </c>
      <c r="O42" s="19">
        <f t="shared" si="34"/>
        <v>0.92204874740323695</v>
      </c>
      <c r="P42" s="19">
        <f t="shared" si="34"/>
        <v>0.97516187059812065</v>
      </c>
      <c r="Q42" s="15">
        <f t="shared" si="8"/>
        <v>-0.34862096056784836</v>
      </c>
      <c r="R42" s="15">
        <f t="shared" si="9"/>
        <v>0.41371687444973543</v>
      </c>
      <c r="S42" s="15">
        <f t="shared" si="10"/>
        <v>0.96593074629581011</v>
      </c>
      <c r="T42" s="15">
        <f t="shared" si="11"/>
        <v>0.72430766663815227</v>
      </c>
      <c r="U42" s="15">
        <f t="shared" si="12"/>
        <v>8.1493657357731716E-2</v>
      </c>
      <c r="V42" s="15">
        <f t="shared" si="13"/>
        <v>3.5296208003631611E-2</v>
      </c>
      <c r="W42" s="17">
        <f t="shared" si="14"/>
        <v>0.11678986536136332</v>
      </c>
      <c r="X42" s="15">
        <f t="shared" si="15"/>
        <v>-1.0576370079769457E-3</v>
      </c>
      <c r="Y42" s="18">
        <f t="shared" si="16"/>
        <v>-2.1152740159538913E-3</v>
      </c>
      <c r="Z42" s="18">
        <f t="shared" si="17"/>
        <v>-1.0385662797453769E-3</v>
      </c>
      <c r="AA42" s="18">
        <f t="shared" si="18"/>
        <v>-2.0771325594907538E-3</v>
      </c>
      <c r="AB42" s="15">
        <f t="shared" si="19"/>
        <v>4.966852516198967E-2</v>
      </c>
      <c r="AC42" s="15">
        <f t="shared" si="20"/>
        <v>5.0033385287992733E-2</v>
      </c>
      <c r="AD42" s="15">
        <f t="shared" si="21"/>
        <v>-2.6910423145545908E-2</v>
      </c>
      <c r="AE42" s="15">
        <f t="shared" si="22"/>
        <v>-2.710810448091186E-2</v>
      </c>
    </row>
    <row r="43" spans="1:38">
      <c r="A43" s="15">
        <f t="shared" si="0"/>
        <v>0.01</v>
      </c>
      <c r="B43" s="15">
        <f t="shared" si="1"/>
        <v>0.99</v>
      </c>
      <c r="C43" s="16">
        <f t="shared" si="2"/>
        <v>0.05</v>
      </c>
      <c r="D43" s="16">
        <f t="shared" si="3"/>
        <v>0.1</v>
      </c>
      <c r="E43" s="19">
        <f t="shared" ref="E43:H43" si="35">E42-$G$34*X42</f>
        <v>0.157594015580794</v>
      </c>
      <c r="F43" s="19">
        <f t="shared" si="35"/>
        <v>0.21518803116158797</v>
      </c>
      <c r="G43" s="19">
        <f t="shared" si="35"/>
        <v>0.25719127079361676</v>
      </c>
      <c r="H43" s="19">
        <f t="shared" si="35"/>
        <v>0.31438254158723339</v>
      </c>
      <c r="I43" s="15">
        <f t="shared" si="4"/>
        <v>2.9398503895198498E-2</v>
      </c>
      <c r="J43" s="15">
        <f t="shared" si="5"/>
        <v>0.50734909667986416</v>
      </c>
      <c r="K43" s="15">
        <f t="shared" si="6"/>
        <v>4.4297817698404178E-2</v>
      </c>
      <c r="L43" s="15">
        <f t="shared" si="7"/>
        <v>0.51107264383282125</v>
      </c>
      <c r="M43" s="19">
        <f t="shared" ref="M43:P43" si="36">M42-$G$34*AB42</f>
        <v>-0.46400122491747553</v>
      </c>
      <c r="N43" s="19">
        <f t="shared" si="36"/>
        <v>-0.42037090935905552</v>
      </c>
      <c r="O43" s="19">
        <f t="shared" si="36"/>
        <v>0.9758695936943288</v>
      </c>
      <c r="P43" s="19">
        <f t="shared" si="36"/>
        <v>1.0293780795599443</v>
      </c>
      <c r="Q43" s="15">
        <f t="shared" si="8"/>
        <v>-0.45025067435677146</v>
      </c>
      <c r="R43" s="15">
        <f t="shared" si="9"/>
        <v>0.38930116762967526</v>
      </c>
      <c r="S43" s="15">
        <f t="shared" si="10"/>
        <v>1.0211935334624167</v>
      </c>
      <c r="T43" s="15">
        <f t="shared" si="11"/>
        <v>0.73520502010697264</v>
      </c>
      <c r="U43" s="15">
        <f t="shared" si="12"/>
        <v>7.1934687882617504E-2</v>
      </c>
      <c r="V43" s="15">
        <f t="shared" si="13"/>
        <v>3.2460240889344107E-2</v>
      </c>
      <c r="W43" s="17">
        <f t="shared" si="14"/>
        <v>0.1043949287719616</v>
      </c>
      <c r="X43" s="15">
        <f t="shared" si="15"/>
        <v>-1.1278630281738749E-3</v>
      </c>
      <c r="Y43" s="18">
        <f t="shared" si="16"/>
        <v>-2.2557260563477498E-3</v>
      </c>
      <c r="Z43" s="18">
        <f t="shared" si="17"/>
        <v>-1.1118630678776599E-3</v>
      </c>
      <c r="AA43" s="18">
        <f t="shared" si="18"/>
        <v>-2.2237261357553198E-3</v>
      </c>
      <c r="AB43" s="15">
        <f t="shared" si="19"/>
        <v>4.5751345108682777E-2</v>
      </c>
      <c r="AC43" s="15">
        <f t="shared" si="20"/>
        <v>4.6087124342228725E-2</v>
      </c>
      <c r="AD43" s="15">
        <f t="shared" si="21"/>
        <v>-2.516610299231907E-2</v>
      </c>
      <c r="AE43" s="15">
        <f t="shared" si="22"/>
        <v>-2.5350802584298837E-2</v>
      </c>
    </row>
    <row r="44" spans="1:38">
      <c r="A44" s="15">
        <f t="shared" si="0"/>
        <v>0.01</v>
      </c>
      <c r="B44" s="15">
        <f t="shared" si="1"/>
        <v>0.99</v>
      </c>
      <c r="C44" s="16">
        <f t="shared" si="2"/>
        <v>0.05</v>
      </c>
      <c r="D44" s="16">
        <f t="shared" si="3"/>
        <v>0.1</v>
      </c>
      <c r="E44" s="19">
        <f t="shared" ref="E44:H44" si="37">E43-$G$34*X43</f>
        <v>0.15984974163714175</v>
      </c>
      <c r="F44" s="19">
        <f t="shared" si="37"/>
        <v>0.21969948327428346</v>
      </c>
      <c r="G44" s="19">
        <f t="shared" si="37"/>
        <v>0.25941499692937209</v>
      </c>
      <c r="H44" s="19">
        <f t="shared" si="37"/>
        <v>0.31882999385874405</v>
      </c>
      <c r="I44" s="15">
        <f t="shared" si="4"/>
        <v>2.9962435409285434E-2</v>
      </c>
      <c r="J44" s="15">
        <f t="shared" si="5"/>
        <v>0.50749004851298918</v>
      </c>
      <c r="K44" s="15">
        <f t="shared" si="6"/>
        <v>4.4853749232343011E-2</v>
      </c>
      <c r="L44" s="15">
        <f t="shared" si="7"/>
        <v>0.51121155769850635</v>
      </c>
      <c r="M44" s="19">
        <f t="shared" ref="M44:P44" si="38">M43-$G$34*AB43</f>
        <v>-0.5555039151348411</v>
      </c>
      <c r="N44" s="19">
        <f t="shared" si="38"/>
        <v>-0.51254515804351297</v>
      </c>
      <c r="O44" s="19">
        <f t="shared" si="38"/>
        <v>1.026201799678967</v>
      </c>
      <c r="P44" s="19">
        <f t="shared" si="38"/>
        <v>1.0800796847285419</v>
      </c>
      <c r="Q44" s="15">
        <f t="shared" si="8"/>
        <v>-0.54393171747518732</v>
      </c>
      <c r="R44" s="15">
        <f t="shared" si="9"/>
        <v>0.36727343950467189</v>
      </c>
      <c r="S44" s="15">
        <f t="shared" si="10"/>
        <v>1.0729364191717852</v>
      </c>
      <c r="T44" s="15">
        <f t="shared" si="11"/>
        <v>0.74515494036234975</v>
      </c>
      <c r="U44" s="15">
        <f t="shared" si="12"/>
        <v>6.3822155287749219E-2</v>
      </c>
      <c r="V44" s="15">
        <f t="shared" si="13"/>
        <v>2.9974551614482252E-2</v>
      </c>
      <c r="W44" s="17">
        <f t="shared" si="14"/>
        <v>9.3796706902231464E-2</v>
      </c>
      <c r="X44" s="15">
        <f t="shared" si="15"/>
        <v>-1.1726687955818317E-3</v>
      </c>
      <c r="Y44" s="18">
        <f t="shared" si="16"/>
        <v>-2.3453375911636635E-3</v>
      </c>
      <c r="Z44" s="18">
        <f t="shared" si="17"/>
        <v>-1.1594026242357145E-3</v>
      </c>
      <c r="AA44" s="18">
        <f t="shared" si="18"/>
        <v>-2.3188052484714289E-3</v>
      </c>
      <c r="AB44" s="15">
        <f t="shared" si="19"/>
        <v>4.2134112375527923E-2</v>
      </c>
      <c r="AC44" s="15">
        <f t="shared" si="20"/>
        <v>4.2443088850413674E-2</v>
      </c>
      <c r="AD44" s="15">
        <f t="shared" si="21"/>
        <v>-2.3596178888182787E-2</v>
      </c>
      <c r="AE44" s="15">
        <f t="shared" si="22"/>
        <v>-2.3769213604297484E-2</v>
      </c>
    </row>
    <row r="45" spans="1:38">
      <c r="A45" s="15">
        <f t="shared" si="0"/>
        <v>0.01</v>
      </c>
      <c r="B45" s="15">
        <f t="shared" si="1"/>
        <v>0.99</v>
      </c>
      <c r="C45" s="16">
        <f t="shared" si="2"/>
        <v>0.05</v>
      </c>
      <c r="D45" s="16">
        <f t="shared" si="3"/>
        <v>0.1</v>
      </c>
      <c r="E45" s="19">
        <f t="shared" ref="E45:H45" si="39">E44-$G$34*X44</f>
        <v>0.16219507922830542</v>
      </c>
      <c r="F45" s="19">
        <f t="shared" si="39"/>
        <v>0.22439015845661078</v>
      </c>
      <c r="G45" s="19">
        <f t="shared" si="39"/>
        <v>0.26173380217784353</v>
      </c>
      <c r="H45" s="19">
        <f t="shared" si="39"/>
        <v>0.32346760435568689</v>
      </c>
      <c r="I45" s="15">
        <f t="shared" si="4"/>
        <v>3.054876980707635E-2</v>
      </c>
      <c r="J45" s="15">
        <f t="shared" si="5"/>
        <v>0.50763659857079391</v>
      </c>
      <c r="K45" s="15">
        <f t="shared" si="6"/>
        <v>4.5433450544460866E-2</v>
      </c>
      <c r="L45" s="15">
        <f t="shared" si="7"/>
        <v>0.51135640921314762</v>
      </c>
      <c r="M45" s="19">
        <f t="shared" ref="M45:P45" si="40">M44-$G$34*AB44</f>
        <v>-0.63977213988589698</v>
      </c>
      <c r="N45" s="19">
        <f t="shared" si="40"/>
        <v>-0.59743133574434037</v>
      </c>
      <c r="O45" s="19">
        <f t="shared" si="40"/>
        <v>1.0733941574553325</v>
      </c>
      <c r="P45" s="19">
        <f t="shared" si="40"/>
        <v>1.1276181119371369</v>
      </c>
      <c r="Q45" s="15">
        <f t="shared" si="8"/>
        <v>-0.63027209554967523</v>
      </c>
      <c r="R45" s="15">
        <f t="shared" si="9"/>
        <v>0.34744884352765193</v>
      </c>
      <c r="S45" s="15">
        <f t="shared" si="10"/>
        <v>1.1215089077002718</v>
      </c>
      <c r="T45" s="15">
        <f t="shared" si="11"/>
        <v>0.7542684960563909</v>
      </c>
      <c r="U45" s="15">
        <f t="shared" si="12"/>
        <v>5.6935860999074855E-2</v>
      </c>
      <c r="V45" s="15">
        <f t="shared" si="13"/>
        <v>2.7784670975757892E-2</v>
      </c>
      <c r="W45" s="17">
        <f t="shared" si="14"/>
        <v>8.4720531974832744E-2</v>
      </c>
      <c r="X45" s="15">
        <f t="shared" si="15"/>
        <v>-1.1978134109233156E-3</v>
      </c>
      <c r="Y45" s="18">
        <f t="shared" si="16"/>
        <v>-2.3956268218466312E-3</v>
      </c>
      <c r="Z45" s="18">
        <f t="shared" si="17"/>
        <v>-1.1869372956423234E-3</v>
      </c>
      <c r="AA45" s="18">
        <f t="shared" si="18"/>
        <v>-2.3738745912846469E-3</v>
      </c>
      <c r="AB45" s="15">
        <f t="shared" si="19"/>
        <v>3.8838844772315168E-2</v>
      </c>
      <c r="AC45" s="15">
        <f t="shared" si="20"/>
        <v>3.9123444323505001E-2</v>
      </c>
      <c r="AD45" s="15">
        <f t="shared" si="21"/>
        <v>-2.2179786417685352E-2</v>
      </c>
      <c r="AE45" s="15">
        <f t="shared" si="22"/>
        <v>-2.2342313323337786E-2</v>
      </c>
    </row>
    <row r="46" spans="1:38">
      <c r="A46" s="15">
        <f t="shared" si="0"/>
        <v>0.01</v>
      </c>
      <c r="B46" s="15">
        <f t="shared" si="1"/>
        <v>0.99</v>
      </c>
      <c r="C46" s="16">
        <f t="shared" si="2"/>
        <v>0.05</v>
      </c>
      <c r="D46" s="16">
        <f t="shared" si="3"/>
        <v>0.1</v>
      </c>
      <c r="E46" s="19">
        <f t="shared" ref="E46:H46" si="41">E45-$G$34*X45</f>
        <v>0.16459070605015205</v>
      </c>
      <c r="F46" s="19">
        <f t="shared" si="41"/>
        <v>0.22918141210030404</v>
      </c>
      <c r="G46" s="19">
        <f t="shared" si="41"/>
        <v>0.26410767676912816</v>
      </c>
      <c r="H46" s="19">
        <f t="shared" si="41"/>
        <v>0.3282153535382562</v>
      </c>
      <c r="I46" s="15">
        <f t="shared" si="4"/>
        <v>3.1147676512538011E-2</v>
      </c>
      <c r="J46" s="15">
        <f t="shared" si="5"/>
        <v>0.50778628963123218</v>
      </c>
      <c r="K46" s="15">
        <f t="shared" si="6"/>
        <v>4.602691919228203E-2</v>
      </c>
      <c r="L46" s="15">
        <f t="shared" si="7"/>
        <v>0.51150469883284444</v>
      </c>
      <c r="M46" s="19">
        <f t="shared" ref="M46:P46" si="42">M45-$G$34*AB45</f>
        <v>-0.71744982943052737</v>
      </c>
      <c r="N46" s="19">
        <f t="shared" si="42"/>
        <v>-0.67567822439135039</v>
      </c>
      <c r="O46" s="19">
        <f t="shared" si="42"/>
        <v>1.1177537302907032</v>
      </c>
      <c r="P46" s="19">
        <f t="shared" si="42"/>
        <v>1.1723027385838125</v>
      </c>
      <c r="Q46" s="15">
        <f t="shared" si="8"/>
        <v>-0.70992377355829661</v>
      </c>
      <c r="R46" s="15">
        <f t="shared" si="9"/>
        <v>0.32961568366704314</v>
      </c>
      <c r="S46" s="15">
        <f t="shared" si="10"/>
        <v>1.1672183786660169</v>
      </c>
      <c r="T46" s="15">
        <f t="shared" si="11"/>
        <v>0.76264185662234119</v>
      </c>
      <c r="U46" s="15">
        <f t="shared" si="12"/>
        <v>5.1077092622975689E-2</v>
      </c>
      <c r="V46" s="15">
        <f t="shared" si="13"/>
        <v>2.584586268006803E-2</v>
      </c>
      <c r="W46" s="17">
        <f t="shared" si="14"/>
        <v>7.6922955303043716E-2</v>
      </c>
      <c r="X46" s="15">
        <f t="shared" si="15"/>
        <v>-1.2081138047366281E-3</v>
      </c>
      <c r="Y46" s="18">
        <f t="shared" si="16"/>
        <v>-2.4162276094732561E-3</v>
      </c>
      <c r="Z46" s="18">
        <f t="shared" si="17"/>
        <v>-1.1993022085999389E-3</v>
      </c>
      <c r="AA46" s="18">
        <f t="shared" si="18"/>
        <v>-2.3986044171998779E-3</v>
      </c>
      <c r="AB46" s="15">
        <f t="shared" si="19"/>
        <v>3.5862516921490187E-2</v>
      </c>
      <c r="AC46" s="15">
        <f t="shared" si="20"/>
        <v>3.6125130378444073E-2</v>
      </c>
      <c r="AD46" s="15">
        <f t="shared" si="21"/>
        <v>-2.0898554990327323E-2</v>
      </c>
      <c r="AE46" s="15">
        <f t="shared" si="22"/>
        <v>-2.10515905896793E-2</v>
      </c>
    </row>
    <row r="47" spans="1:38">
      <c r="A47" s="15">
        <f t="shared" si="0"/>
        <v>0.01</v>
      </c>
      <c r="B47" s="15">
        <f t="shared" si="1"/>
        <v>0.99</v>
      </c>
      <c r="C47" s="16">
        <f t="shared" si="2"/>
        <v>0.05</v>
      </c>
      <c r="D47" s="16">
        <f t="shared" si="3"/>
        <v>0.1</v>
      </c>
      <c r="E47" s="19">
        <f t="shared" ref="E47:H47" si="43">E46-$G$34*X46</f>
        <v>0.1670069336596253</v>
      </c>
      <c r="F47" s="19">
        <f t="shared" si="43"/>
        <v>0.23401386731925056</v>
      </c>
      <c r="G47" s="19">
        <f t="shared" si="43"/>
        <v>0.26650628118632802</v>
      </c>
      <c r="H47" s="19">
        <f t="shared" si="43"/>
        <v>0.33301256237265597</v>
      </c>
      <c r="I47" s="15">
        <f t="shared" si="4"/>
        <v>3.1751733414906322E-2</v>
      </c>
      <c r="J47" s="15">
        <f t="shared" si="5"/>
        <v>0.50793726652039584</v>
      </c>
      <c r="K47" s="15">
        <f t="shared" si="6"/>
        <v>4.6626570296582001E-2</v>
      </c>
      <c r="L47" s="15">
        <f t="shared" si="7"/>
        <v>0.51165453120208748</v>
      </c>
      <c r="M47" s="19">
        <f t="shared" ref="M47:P47" si="44">M46-$G$34*AB46</f>
        <v>-0.78917486327350772</v>
      </c>
      <c r="N47" s="19">
        <f t="shared" si="44"/>
        <v>-0.74792848514823851</v>
      </c>
      <c r="O47" s="19">
        <f t="shared" si="44"/>
        <v>1.1595508402713579</v>
      </c>
      <c r="P47" s="19">
        <f t="shared" si="44"/>
        <v>1.2144059197631711</v>
      </c>
      <c r="Q47" s="15">
        <f t="shared" si="8"/>
        <v>-0.783532321298962</v>
      </c>
      <c r="R47" s="15">
        <f t="shared" si="9"/>
        <v>0.31355908973184571</v>
      </c>
      <c r="S47" s="15">
        <f t="shared" si="10"/>
        <v>1.2103353757643269</v>
      </c>
      <c r="T47" s="15">
        <f t="shared" si="11"/>
        <v>0.77035828454452737</v>
      </c>
      <c r="U47" s="15">
        <f t="shared" si="12"/>
        <v>4.6074060479413377E-2</v>
      </c>
      <c r="V47" s="15">
        <f t="shared" si="13"/>
        <v>2.41212415841114E-2</v>
      </c>
      <c r="W47" s="17">
        <f t="shared" si="14"/>
        <v>7.0195302063524784E-2</v>
      </c>
      <c r="X47" s="15">
        <f t="shared" si="15"/>
        <v>-1.2074286309826671E-3</v>
      </c>
      <c r="Y47" s="18">
        <f t="shared" si="16"/>
        <v>-2.4148572619653343E-3</v>
      </c>
      <c r="Z47" s="18">
        <f t="shared" si="17"/>
        <v>-1.200386590111552E-3</v>
      </c>
      <c r="AA47" s="18">
        <f t="shared" si="18"/>
        <v>-2.4007731802231039E-3</v>
      </c>
      <c r="AB47" s="15">
        <f t="shared" si="19"/>
        <v>3.3187601975388885E-2</v>
      </c>
      <c r="AC47" s="15">
        <f t="shared" si="20"/>
        <v>3.3430480592148537E-2</v>
      </c>
      <c r="AD47" s="15">
        <f t="shared" si="21"/>
        <v>-1.9736422987664683E-2</v>
      </c>
      <c r="AE47" s="15">
        <f t="shared" si="22"/>
        <v>-1.9880861116053174E-2</v>
      </c>
    </row>
    <row r="48" spans="1:38">
      <c r="A48" s="15">
        <f t="shared" si="0"/>
        <v>0.01</v>
      </c>
      <c r="B48" s="15">
        <f t="shared" si="1"/>
        <v>0.99</v>
      </c>
      <c r="C48" s="16">
        <f t="shared" si="2"/>
        <v>0.05</v>
      </c>
      <c r="D48" s="16">
        <f t="shared" si="3"/>
        <v>0.1</v>
      </c>
      <c r="E48" s="19">
        <f t="shared" ref="E48:H48" si="45">E47-$G$34*X47</f>
        <v>0.16942179092159063</v>
      </c>
      <c r="F48" s="19">
        <f t="shared" si="45"/>
        <v>0.23884358184318122</v>
      </c>
      <c r="G48" s="19">
        <f t="shared" si="45"/>
        <v>0.2689070543665511</v>
      </c>
      <c r="H48" s="19">
        <f t="shared" si="45"/>
        <v>0.33781410873310219</v>
      </c>
      <c r="I48" s="15">
        <f t="shared" si="4"/>
        <v>3.2355447730397655E-2</v>
      </c>
      <c r="J48" s="15">
        <f t="shared" si="5"/>
        <v>0.50808815633752313</v>
      </c>
      <c r="K48" s="15">
        <f t="shared" si="6"/>
        <v>4.7226763591637778E-2</v>
      </c>
      <c r="L48" s="15">
        <f t="shared" si="7"/>
        <v>0.51180449694923003</v>
      </c>
      <c r="M48" s="19">
        <f t="shared" ref="M48:P48" si="46">M47-$G$34*AB47</f>
        <v>-0.8555500672242855</v>
      </c>
      <c r="N48" s="19">
        <f t="shared" si="46"/>
        <v>-0.81478944633253558</v>
      </c>
      <c r="O48" s="19">
        <f t="shared" si="46"/>
        <v>1.1990236862466872</v>
      </c>
      <c r="P48" s="19">
        <f t="shared" si="46"/>
        <v>1.2541676419952774</v>
      </c>
      <c r="Q48" s="15">
        <f t="shared" si="8"/>
        <v>-0.85170775901019624</v>
      </c>
      <c r="R48" s="15">
        <f t="shared" si="9"/>
        <v>0.29907473885022379</v>
      </c>
      <c r="S48" s="15">
        <f t="shared" si="10"/>
        <v>1.2510983732514949</v>
      </c>
      <c r="T48" s="15">
        <f t="shared" si="11"/>
        <v>0.77748993693028401</v>
      </c>
      <c r="U48" s="15">
        <f t="shared" si="12"/>
        <v>4.178210232066254E-2</v>
      </c>
      <c r="V48" s="15">
        <f t="shared" si="13"/>
        <v>2.2580263452947332E-2</v>
      </c>
      <c r="W48" s="17">
        <f t="shared" si="14"/>
        <v>6.4362365773609875E-2</v>
      </c>
      <c r="X48" s="15">
        <f t="shared" si="15"/>
        <v>-1.1987617663217491E-3</v>
      </c>
      <c r="Y48" s="18">
        <f t="shared" si="16"/>
        <v>-2.3975235326434982E-3</v>
      </c>
      <c r="Z48" s="18">
        <f t="shared" si="17"/>
        <v>-1.1932293022997055E-3</v>
      </c>
      <c r="AA48" s="18">
        <f t="shared" si="18"/>
        <v>-2.3864586045994111E-3</v>
      </c>
      <c r="AB48" s="15">
        <f t="shared" si="19"/>
        <v>3.0789359731510719E-2</v>
      </c>
      <c r="AC48" s="15">
        <f t="shared" si="20"/>
        <v>3.1014564248780858E-2</v>
      </c>
      <c r="AD48" s="15">
        <f t="shared" si="21"/>
        <v>-1.8679403570506438E-2</v>
      </c>
      <c r="AE48" s="15">
        <f t="shared" si="22"/>
        <v>-1.8816031486795479E-2</v>
      </c>
    </row>
    <row r="49" spans="1:31">
      <c r="A49" s="15">
        <f t="shared" si="0"/>
        <v>0.01</v>
      </c>
      <c r="B49" s="15">
        <f t="shared" si="1"/>
        <v>0.99</v>
      </c>
      <c r="C49" s="16">
        <f t="shared" si="2"/>
        <v>0.05</v>
      </c>
      <c r="D49" s="16">
        <f t="shared" si="3"/>
        <v>0.1</v>
      </c>
      <c r="E49" s="19">
        <f t="shared" ref="E49:H49" si="47">E48-$G$34*X48</f>
        <v>0.17181931445423412</v>
      </c>
      <c r="F49" s="19">
        <f t="shared" si="47"/>
        <v>0.24363862890846821</v>
      </c>
      <c r="G49" s="19">
        <f t="shared" si="47"/>
        <v>0.27129351297115051</v>
      </c>
      <c r="H49" s="19">
        <f t="shared" si="47"/>
        <v>0.342587025942301</v>
      </c>
      <c r="I49" s="15">
        <f t="shared" si="4"/>
        <v>3.2954828613558529E-2</v>
      </c>
      <c r="J49" s="15">
        <f t="shared" si="5"/>
        <v>0.50823796161712731</v>
      </c>
      <c r="K49" s="15">
        <f t="shared" si="6"/>
        <v>4.782337824278763E-2</v>
      </c>
      <c r="L49" s="15">
        <f t="shared" si="7"/>
        <v>0.51195356642178513</v>
      </c>
      <c r="M49" s="19">
        <f t="shared" ref="M49:P49" si="48">M48-$G$34*AB48</f>
        <v>-0.91712878668730691</v>
      </c>
      <c r="N49" s="19">
        <f t="shared" si="48"/>
        <v>-0.87681857483009729</v>
      </c>
      <c r="O49" s="19">
        <f t="shared" si="48"/>
        <v>1.2363824933877001</v>
      </c>
      <c r="P49" s="19">
        <f t="shared" si="48"/>
        <v>1.2917997049688683</v>
      </c>
      <c r="Q49" s="15">
        <f t="shared" si="8"/>
        <v>-0.91501006157548126</v>
      </c>
      <c r="R49" s="15">
        <f t="shared" si="9"/>
        <v>0.28597571870888433</v>
      </c>
      <c r="S49" s="15">
        <f t="shared" si="10"/>
        <v>1.289717984279888</v>
      </c>
      <c r="T49" s="15">
        <f t="shared" si="11"/>
        <v>0.78409945126586433</v>
      </c>
      <c r="U49" s="15">
        <f t="shared" si="12"/>
        <v>3.8081298658442619E-2</v>
      </c>
      <c r="V49" s="15">
        <f t="shared" si="13"/>
        <v>2.1197517984509088E-2</v>
      </c>
      <c r="W49" s="17">
        <f t="shared" si="14"/>
        <v>5.9278816642951704E-2</v>
      </c>
      <c r="X49" s="15">
        <f t="shared" si="15"/>
        <v>-1.1844072612963944E-3</v>
      </c>
      <c r="Y49" s="18">
        <f t="shared" si="16"/>
        <v>-2.3688145225927888E-3</v>
      </c>
      <c r="Z49" s="18">
        <f t="shared" si="17"/>
        <v>-1.1801592098660051E-3</v>
      </c>
      <c r="AA49" s="18">
        <f t="shared" si="18"/>
        <v>-2.3603184197320101E-3</v>
      </c>
      <c r="AB49" s="15">
        <f t="shared" si="19"/>
        <v>2.8640468272535125E-2</v>
      </c>
      <c r="AC49" s="15">
        <f t="shared" si="20"/>
        <v>2.8849851808512014E-2</v>
      </c>
      <c r="AD49" s="15">
        <f t="shared" si="21"/>
        <v>-1.7715340355156206E-2</v>
      </c>
      <c r="AE49" s="15">
        <f t="shared" si="22"/>
        <v>-1.7844852923501808E-2</v>
      </c>
    </row>
    <row r="50" spans="1:31">
      <c r="A50" s="15">
        <f t="shared" si="0"/>
        <v>0.01</v>
      </c>
      <c r="B50" s="15">
        <f t="shared" si="1"/>
        <v>0.99</v>
      </c>
      <c r="C50" s="16">
        <f t="shared" si="2"/>
        <v>0.05</v>
      </c>
      <c r="D50" s="16">
        <f t="shared" si="3"/>
        <v>0.1</v>
      </c>
      <c r="E50" s="19">
        <f t="shared" ref="E50:H50" si="49">E49-$G$34*X49</f>
        <v>0.17418812897682692</v>
      </c>
      <c r="F50" s="19">
        <f t="shared" si="49"/>
        <v>0.24837625795365378</v>
      </c>
      <c r="G50" s="19">
        <f t="shared" si="49"/>
        <v>0.27365383139088251</v>
      </c>
      <c r="H50" s="19">
        <f t="shared" si="49"/>
        <v>0.347307662781765</v>
      </c>
      <c r="I50" s="15">
        <f t="shared" si="4"/>
        <v>3.3547032244206729E-2</v>
      </c>
      <c r="J50" s="15">
        <f t="shared" si="5"/>
        <v>0.50838597160907539</v>
      </c>
      <c r="K50" s="15">
        <f t="shared" si="6"/>
        <v>4.8413457847720623E-2</v>
      </c>
      <c r="L50" s="15">
        <f t="shared" si="7"/>
        <v>0.51210100096365541</v>
      </c>
      <c r="M50" s="19">
        <f t="shared" ref="M50:P50" si="50">M49-$G$34*AB49</f>
        <v>-0.97440972323237718</v>
      </c>
      <c r="N50" s="19">
        <f t="shared" si="50"/>
        <v>-0.93451827844712132</v>
      </c>
      <c r="O50" s="19">
        <f t="shared" si="50"/>
        <v>1.2718131740980125</v>
      </c>
      <c r="P50" s="19">
        <f t="shared" si="50"/>
        <v>1.3274894108158719</v>
      </c>
      <c r="Q50" s="15">
        <f t="shared" si="8"/>
        <v>-0.97394397970242519</v>
      </c>
      <c r="R50" s="15">
        <f t="shared" si="9"/>
        <v>0.27409508176369357</v>
      </c>
      <c r="S50" s="15">
        <f t="shared" si="10"/>
        <v>1.3263806322665015</v>
      </c>
      <c r="T50" s="15">
        <f t="shared" si="11"/>
        <v>0.79024131870481351</v>
      </c>
      <c r="U50" s="15">
        <f t="shared" si="12"/>
        <v>3.4873106105885995E-2</v>
      </c>
      <c r="V50" s="15">
        <f t="shared" si="13"/>
        <v>1.9951765376395942E-2</v>
      </c>
      <c r="W50" s="17">
        <f t="shared" si="14"/>
        <v>5.4824871482281934E-2</v>
      </c>
      <c r="X50" s="15">
        <f t="shared" si="15"/>
        <v>-1.166094345328548E-3</v>
      </c>
      <c r="Y50" s="18">
        <f t="shared" si="16"/>
        <v>-2.332188690657096E-3</v>
      </c>
      <c r="Z50" s="18">
        <f t="shared" si="17"/>
        <v>-1.1629378271983384E-3</v>
      </c>
      <c r="AA50" s="18">
        <f t="shared" si="18"/>
        <v>-2.3258756543966769E-3</v>
      </c>
      <c r="AB50" s="15">
        <f t="shared" si="19"/>
        <v>2.6713749751854116E-2</v>
      </c>
      <c r="AC50" s="15">
        <f t="shared" si="20"/>
        <v>2.6908960418633401E-2</v>
      </c>
      <c r="AD50" s="15">
        <f t="shared" si="21"/>
        <v>-1.6833673445140654E-2</v>
      </c>
      <c r="AE50" s="15">
        <f t="shared" si="22"/>
        <v>-1.6956685476326675E-2</v>
      </c>
    </row>
    <row r="51" spans="1:31">
      <c r="A51" s="15">
        <f t="shared" si="0"/>
        <v>0.01</v>
      </c>
      <c r="B51" s="15">
        <f t="shared" si="1"/>
        <v>0.99</v>
      </c>
      <c r="C51" s="16">
        <f t="shared" si="2"/>
        <v>0.05</v>
      </c>
      <c r="D51" s="16">
        <f t="shared" si="3"/>
        <v>0.1</v>
      </c>
      <c r="E51" s="19">
        <f t="shared" ref="E51:H51" si="51">E50-$G$34*X50</f>
        <v>0.17652031766748402</v>
      </c>
      <c r="F51" s="19">
        <f t="shared" si="51"/>
        <v>0.25304063533496796</v>
      </c>
      <c r="G51" s="19">
        <f t="shared" si="51"/>
        <v>0.27597970704527919</v>
      </c>
      <c r="H51" s="19">
        <f t="shared" si="51"/>
        <v>0.35195941409055836</v>
      </c>
      <c r="I51" s="15">
        <f t="shared" si="4"/>
        <v>3.4130079416870997E-2</v>
      </c>
      <c r="J51" s="15">
        <f t="shared" si="5"/>
        <v>0.50853169168311474</v>
      </c>
      <c r="K51" s="15">
        <f t="shared" si="6"/>
        <v>4.89949267613198E-2</v>
      </c>
      <c r="L51" s="15">
        <f t="shared" si="7"/>
        <v>0.51224628201876332</v>
      </c>
      <c r="M51" s="19">
        <f t="shared" ref="M51:P51" si="52">M50-$G$34*AB50</f>
        <v>-1.0278372227360855</v>
      </c>
      <c r="N51" s="19">
        <f t="shared" si="52"/>
        <v>-0.98833619928438809</v>
      </c>
      <c r="O51" s="19">
        <f t="shared" si="52"/>
        <v>1.3054805209882938</v>
      </c>
      <c r="P51" s="19">
        <f t="shared" si="52"/>
        <v>1.3614027817685252</v>
      </c>
      <c r="Q51" s="15">
        <f t="shared" si="8"/>
        <v>-1.0289593451208394</v>
      </c>
      <c r="R51" s="15">
        <f t="shared" si="9"/>
        <v>0.26328590655689793</v>
      </c>
      <c r="S51" s="15">
        <f t="shared" si="10"/>
        <v>1.3612517310884598</v>
      </c>
      <c r="T51" s="15">
        <f t="shared" si="11"/>
        <v>0.79596306150046148</v>
      </c>
      <c r="U51" s="15">
        <f t="shared" si="12"/>
        <v>3.2076875230174814E-2</v>
      </c>
      <c r="V51" s="15">
        <f t="shared" si="13"/>
        <v>1.8825166751136845E-2</v>
      </c>
      <c r="W51" s="17">
        <f t="shared" si="14"/>
        <v>5.0902041981311659E-2</v>
      </c>
      <c r="X51" s="15">
        <f t="shared" si="15"/>
        <v>-1.1451145354667948E-3</v>
      </c>
      <c r="Y51" s="18">
        <f t="shared" si="16"/>
        <v>-2.2902290709335897E-3</v>
      </c>
      <c r="Z51" s="18">
        <f t="shared" si="17"/>
        <v>-1.1428854234179161E-3</v>
      </c>
      <c r="AA51" s="18">
        <f t="shared" si="18"/>
        <v>-2.2857708468358323E-3</v>
      </c>
      <c r="AB51" s="15">
        <f t="shared" si="19"/>
        <v>2.4983635723628043E-2</v>
      </c>
      <c r="AC51" s="15">
        <f t="shared" si="20"/>
        <v>2.5166129702520874E-2</v>
      </c>
      <c r="AD51" s="15">
        <f t="shared" si="21"/>
        <v>-1.6025225495385854E-2</v>
      </c>
      <c r="AE51" s="15">
        <f t="shared" si="22"/>
        <v>-1.6142282403982307E-2</v>
      </c>
    </row>
    <row r="52" spans="1:31">
      <c r="A52" s="15">
        <f t="shared" si="0"/>
        <v>0.01</v>
      </c>
      <c r="B52" s="15">
        <f t="shared" si="1"/>
        <v>0.99</v>
      </c>
      <c r="C52" s="16">
        <f t="shared" si="2"/>
        <v>0.05</v>
      </c>
      <c r="D52" s="16">
        <f t="shared" si="3"/>
        <v>0.1</v>
      </c>
      <c r="E52" s="19">
        <f t="shared" ref="E52:H52" si="53">E51-$G$34*X51</f>
        <v>0.17881054673841762</v>
      </c>
      <c r="F52" s="19">
        <f t="shared" si="53"/>
        <v>0.25762109347683515</v>
      </c>
      <c r="G52" s="19">
        <f t="shared" si="53"/>
        <v>0.27826547789211503</v>
      </c>
      <c r="H52" s="19">
        <f t="shared" si="53"/>
        <v>0.35653095578423005</v>
      </c>
      <c r="I52" s="15">
        <f t="shared" si="4"/>
        <v>3.4702636684604396E-2</v>
      </c>
      <c r="J52" s="15">
        <f t="shared" si="5"/>
        <v>0.50867478862081938</v>
      </c>
      <c r="K52" s="15">
        <f t="shared" si="6"/>
        <v>4.9566369473028761E-2</v>
      </c>
      <c r="L52" s="15">
        <f t="shared" si="7"/>
        <v>0.51238905599358942</v>
      </c>
      <c r="M52" s="19">
        <f t="shared" ref="M52:P52" si="54">M51-$G$34*AB51</f>
        <v>-1.0778044941833416</v>
      </c>
      <c r="N52" s="19">
        <f t="shared" si="54"/>
        <v>-1.0386684586894299</v>
      </c>
      <c r="O52" s="19">
        <f t="shared" si="54"/>
        <v>1.3375309719790656</v>
      </c>
      <c r="P52" s="19">
        <f t="shared" si="54"/>
        <v>1.3936873465764898</v>
      </c>
      <c r="Q52" s="15">
        <f t="shared" si="8"/>
        <v>-1.0804543242914739</v>
      </c>
      <c r="R52" s="15">
        <f t="shared" si="9"/>
        <v>0.25342004963681364</v>
      </c>
      <c r="S52" s="15">
        <f t="shared" si="10"/>
        <v>1.3944784283077885</v>
      </c>
      <c r="T52" s="15">
        <f t="shared" si="11"/>
        <v>0.80130623636136611</v>
      </c>
      <c r="U52" s="15">
        <f t="shared" si="12"/>
        <v>2.9626660282594405E-2</v>
      </c>
      <c r="V52" s="15">
        <f t="shared" si="13"/>
        <v>1.7802668218056317E-2</v>
      </c>
      <c r="W52" s="17">
        <f t="shared" si="14"/>
        <v>4.7429328500650722E-2</v>
      </c>
      <c r="X52" s="15">
        <f t="shared" si="15"/>
        <v>-1.1224256968358018E-3</v>
      </c>
      <c r="Y52" s="18">
        <f t="shared" si="16"/>
        <v>-2.2448513936716035E-3</v>
      </c>
      <c r="Z52" s="18">
        <f t="shared" si="17"/>
        <v>-1.1209848466730704E-3</v>
      </c>
      <c r="AA52" s="18">
        <f t="shared" si="18"/>
        <v>-2.2419696933461408E-3</v>
      </c>
      <c r="AB52" s="15">
        <f t="shared" si="19"/>
        <v>2.3426847702210481E-2</v>
      </c>
      <c r="AC52" s="15">
        <f t="shared" si="20"/>
        <v>2.3597907047028997E-2</v>
      </c>
      <c r="AD52" s="15">
        <f t="shared" si="21"/>
        <v>-1.5282011393942842E-2</v>
      </c>
      <c r="AE52" s="15">
        <f t="shared" si="22"/>
        <v>-1.5393598359879801E-2</v>
      </c>
    </row>
    <row r="53" spans="1:31">
      <c r="A53" s="15">
        <f t="shared" si="0"/>
        <v>0.01</v>
      </c>
      <c r="B53" s="15">
        <f t="shared" si="1"/>
        <v>0.99</v>
      </c>
      <c r="C53" s="16">
        <f t="shared" si="2"/>
        <v>0.05</v>
      </c>
      <c r="D53" s="16">
        <f t="shared" si="3"/>
        <v>0.1</v>
      </c>
      <c r="E53" s="19">
        <f t="shared" ref="E53:H53" si="55">E52-$G$34*X52</f>
        <v>0.18105539813208923</v>
      </c>
      <c r="F53" s="19">
        <f t="shared" si="55"/>
        <v>0.26211079626417838</v>
      </c>
      <c r="G53" s="19">
        <f t="shared" si="55"/>
        <v>0.2805074475854612</v>
      </c>
      <c r="H53" s="19">
        <f t="shared" si="55"/>
        <v>0.36101489517092233</v>
      </c>
      <c r="I53" s="15">
        <f t="shared" si="4"/>
        <v>3.52638495330223E-2</v>
      </c>
      <c r="J53" s="15">
        <f t="shared" si="5"/>
        <v>0.5088150489140334</v>
      </c>
      <c r="K53" s="15">
        <f t="shared" si="6"/>
        <v>5.0126861896365296E-2</v>
      </c>
      <c r="L53" s="15">
        <f t="shared" si="7"/>
        <v>0.51252909209409259</v>
      </c>
      <c r="M53" s="19">
        <f t="shared" ref="M53:P53" si="56">M52-$G$34*AB52</f>
        <v>-1.1246581895877625</v>
      </c>
      <c r="N53" s="19">
        <f t="shared" si="56"/>
        <v>-1.085864272783488</v>
      </c>
      <c r="O53" s="19">
        <f t="shared" si="56"/>
        <v>1.3680949947669512</v>
      </c>
      <c r="P53" s="19">
        <f t="shared" si="56"/>
        <v>1.4244745432962493</v>
      </c>
      <c r="Q53" s="15">
        <f t="shared" si="8"/>
        <v>-1.1287800416137987</v>
      </c>
      <c r="R53" s="15">
        <f t="shared" si="9"/>
        <v>0.24438631016669393</v>
      </c>
      <c r="S53" s="15">
        <f t="shared" si="10"/>
        <v>1.4261919660681643</v>
      </c>
      <c r="T53" s="15">
        <f t="shared" si="11"/>
        <v>0.80630728645545935</v>
      </c>
      <c r="U53" s="15">
        <f t="shared" si="12"/>
        <v>2.7468471196778824E-2</v>
      </c>
      <c r="V53" s="15">
        <f t="shared" si="13"/>
        <v>1.6871506504678332E-2</v>
      </c>
      <c r="W53" s="17">
        <f t="shared" si="14"/>
        <v>4.4339977701457159E-2</v>
      </c>
      <c r="X53" s="15">
        <f t="shared" si="15"/>
        <v>-1.0987339493824246E-3</v>
      </c>
      <c r="Y53" s="18">
        <f t="shared" si="16"/>
        <v>-2.1974678987648493E-3</v>
      </c>
      <c r="Z53" s="18">
        <f t="shared" si="17"/>
        <v>-1.0979635954128063E-3</v>
      </c>
      <c r="AA53" s="18">
        <f t="shared" si="18"/>
        <v>-2.1959271908256126E-3</v>
      </c>
      <c r="AB53" s="15">
        <f t="shared" si="19"/>
        <v>2.2022614762964757E-2</v>
      </c>
      <c r="AC53" s="15">
        <f t="shared" si="20"/>
        <v>2.2183366577090601E-2</v>
      </c>
      <c r="AD53" s="15">
        <f t="shared" si="21"/>
        <v>-1.4597071835855558E-2</v>
      </c>
      <c r="AE53" s="15">
        <f t="shared" si="22"/>
        <v>-1.4703621662195214E-2</v>
      </c>
    </row>
    <row r="54" spans="1:31">
      <c r="A54" s="15">
        <f t="shared" si="0"/>
        <v>0.01</v>
      </c>
      <c r="B54" s="15">
        <f t="shared" si="1"/>
        <v>0.99</v>
      </c>
      <c r="C54" s="16">
        <f t="shared" si="2"/>
        <v>0.05</v>
      </c>
      <c r="D54" s="16">
        <f t="shared" si="3"/>
        <v>0.1</v>
      </c>
      <c r="E54" s="19">
        <f t="shared" ref="E54:H54" si="57">E53-$G$34*X53</f>
        <v>0.18325286603085408</v>
      </c>
      <c r="F54" s="19">
        <f t="shared" si="57"/>
        <v>0.26650573206170808</v>
      </c>
      <c r="G54" s="19">
        <f t="shared" si="57"/>
        <v>0.28270337477628682</v>
      </c>
      <c r="H54" s="19">
        <f t="shared" si="57"/>
        <v>0.36540674955257357</v>
      </c>
      <c r="I54" s="15">
        <f t="shared" si="4"/>
        <v>3.5813216507713512E-2</v>
      </c>
      <c r="J54" s="15">
        <f t="shared" si="5"/>
        <v>0.5089523473007499</v>
      </c>
      <c r="K54" s="15">
        <f t="shared" si="6"/>
        <v>5.0675843694071701E-2</v>
      </c>
      <c r="L54" s="15">
        <f t="shared" si="7"/>
        <v>0.51266625041851976</v>
      </c>
      <c r="M54" s="19">
        <f t="shared" ref="M54:P54" si="58">M53-$G$34*AB53</f>
        <v>-1.168703419113692</v>
      </c>
      <c r="N54" s="19">
        <f t="shared" si="58"/>
        <v>-1.1302310059376692</v>
      </c>
      <c r="O54" s="19">
        <f t="shared" si="58"/>
        <v>1.3972891384386623</v>
      </c>
      <c r="P54" s="19">
        <f t="shared" si="58"/>
        <v>1.4538817866206397</v>
      </c>
      <c r="Q54" s="15">
        <f t="shared" si="8"/>
        <v>-1.1742456403771424</v>
      </c>
      <c r="R54" s="15">
        <f t="shared" si="9"/>
        <v>0.23608842238655534</v>
      </c>
      <c r="S54" s="15">
        <f t="shared" si="10"/>
        <v>1.4565097109647813</v>
      </c>
      <c r="T54" s="15">
        <f t="shared" si="11"/>
        <v>0.81099826363542404</v>
      </c>
      <c r="U54" s="15">
        <f t="shared" si="12"/>
        <v>2.5557987368620725E-2</v>
      </c>
      <c r="V54" s="15">
        <f t="shared" si="13"/>
        <v>1.6020810810766575E-2</v>
      </c>
      <c r="W54" s="17">
        <f t="shared" si="14"/>
        <v>4.1578798179387297E-2</v>
      </c>
      <c r="X54" s="15">
        <f t="shared" si="15"/>
        <v>-1.0745566346008273E-3</v>
      </c>
      <c r="Y54" s="18">
        <f t="shared" si="16"/>
        <v>-2.1491132692016547E-3</v>
      </c>
      <c r="Z54" s="18">
        <f t="shared" si="17"/>
        <v>-1.0743571334469882E-3</v>
      </c>
      <c r="AA54" s="18">
        <f t="shared" si="18"/>
        <v>-2.1487142668939765E-3</v>
      </c>
      <c r="AB54" s="15">
        <f t="shared" si="19"/>
        <v>2.0752634024980007E-2</v>
      </c>
      <c r="AC54" s="15">
        <f t="shared" si="20"/>
        <v>2.0904069169382172E-2</v>
      </c>
      <c r="AD54" s="15">
        <f t="shared" si="21"/>
        <v>-1.3964329374523653E-2</v>
      </c>
      <c r="AE54" s="15">
        <f t="shared" si="22"/>
        <v>-1.4066229221683534E-2</v>
      </c>
    </row>
    <row r="55" spans="1:31">
      <c r="A55" s="15">
        <f t="shared" si="0"/>
        <v>0.01</v>
      </c>
      <c r="B55" s="15">
        <f t="shared" si="1"/>
        <v>0.99</v>
      </c>
      <c r="C55" s="16">
        <f t="shared" si="2"/>
        <v>0.05</v>
      </c>
      <c r="D55" s="16">
        <f t="shared" si="3"/>
        <v>0.1</v>
      </c>
      <c r="E55" s="19">
        <f t="shared" ref="E55:H55" si="59">E54-$G$34*X54</f>
        <v>0.18540197930005572</v>
      </c>
      <c r="F55" s="19">
        <f t="shared" si="59"/>
        <v>0.27080395860011136</v>
      </c>
      <c r="G55" s="19">
        <f t="shared" si="59"/>
        <v>0.28485208904318082</v>
      </c>
      <c r="H55" s="19">
        <f t="shared" si="59"/>
        <v>0.36970417808636152</v>
      </c>
      <c r="I55" s="15">
        <f t="shared" si="4"/>
        <v>3.6350494825013929E-2</v>
      </c>
      <c r="J55" s="15">
        <f t="shared" si="5"/>
        <v>0.50908662317107711</v>
      </c>
      <c r="K55" s="15">
        <f t="shared" si="6"/>
        <v>5.1213022260795202E-2</v>
      </c>
      <c r="L55" s="15">
        <f t="shared" si="7"/>
        <v>0.51280045796216789</v>
      </c>
      <c r="M55" s="19">
        <f t="shared" ref="M55:P55" si="60">M54-$G$34*AB54</f>
        <v>-1.2102086871636519</v>
      </c>
      <c r="N55" s="19">
        <f t="shared" si="60"/>
        <v>-1.1720391442764335</v>
      </c>
      <c r="O55" s="19">
        <f t="shared" si="60"/>
        <v>1.4252177971877096</v>
      </c>
      <c r="P55" s="19">
        <f t="shared" si="60"/>
        <v>1.4820142450640068</v>
      </c>
      <c r="Q55" s="15">
        <f t="shared" si="8"/>
        <v>-1.2171232638149885</v>
      </c>
      <c r="R55" s="15">
        <f t="shared" si="9"/>
        <v>0.22844309888807837</v>
      </c>
      <c r="S55" s="15">
        <f t="shared" si="10"/>
        <v>1.4855368992288913</v>
      </c>
      <c r="T55" s="15">
        <f t="shared" si="11"/>
        <v>0.81540744036533119</v>
      </c>
      <c r="U55" s="15">
        <f t="shared" si="12"/>
        <v>2.3858693725913392E-2</v>
      </c>
      <c r="V55" s="15">
        <f t="shared" si="13"/>
        <v>1.5241280939892691E-2</v>
      </c>
      <c r="W55" s="17">
        <f t="shared" si="14"/>
        <v>3.9099974665806086E-2</v>
      </c>
      <c r="X55" s="15">
        <f t="shared" si="15"/>
        <v>-1.0502700390337446E-3</v>
      </c>
      <c r="Y55" s="18">
        <f t="shared" si="16"/>
        <v>-2.1005400780674892E-3</v>
      </c>
      <c r="Z55" s="18">
        <f t="shared" si="17"/>
        <v>-1.0505570239607936E-3</v>
      </c>
      <c r="AA55" s="18">
        <f t="shared" si="18"/>
        <v>-2.1011140479215871E-3</v>
      </c>
      <c r="AB55" s="15">
        <f t="shared" si="19"/>
        <v>1.960090020288114E-2</v>
      </c>
      <c r="AC55" s="15">
        <f t="shared" si="20"/>
        <v>1.9743890613151054E-2</v>
      </c>
      <c r="AD55" s="15">
        <f t="shared" si="21"/>
        <v>-1.3378464776696479E-2</v>
      </c>
      <c r="AE55" s="15">
        <f t="shared" si="22"/>
        <v>-1.3476061935367807E-2</v>
      </c>
    </row>
    <row r="56" spans="1:31">
      <c r="A56" s="15">
        <f t="shared" si="0"/>
        <v>0.01</v>
      </c>
      <c r="B56" s="15">
        <f t="shared" si="1"/>
        <v>0.99</v>
      </c>
      <c r="C56" s="16">
        <f t="shared" si="2"/>
        <v>0.05</v>
      </c>
      <c r="D56" s="16">
        <f t="shared" si="3"/>
        <v>0.1</v>
      </c>
      <c r="E56" s="19">
        <f t="shared" ref="E56:H56" si="61">E55-$G$34*X55</f>
        <v>0.18750251937812321</v>
      </c>
      <c r="F56" s="19">
        <f t="shared" si="61"/>
        <v>0.27500503875624632</v>
      </c>
      <c r="G56" s="19">
        <f t="shared" si="61"/>
        <v>0.28695320309110239</v>
      </c>
      <c r="H56" s="19">
        <f t="shared" si="61"/>
        <v>0.37390640618220472</v>
      </c>
      <c r="I56" s="15">
        <f t="shared" si="4"/>
        <v>3.68756298445308E-2</v>
      </c>
      <c r="J56" s="15">
        <f t="shared" si="5"/>
        <v>0.50921786293802662</v>
      </c>
      <c r="K56" s="15">
        <f t="shared" si="6"/>
        <v>5.1738300772775594E-2</v>
      </c>
      <c r="L56" s="15">
        <f t="shared" si="7"/>
        <v>0.51293169063697275</v>
      </c>
      <c r="M56" s="19">
        <f t="shared" ref="M56:P56" si="62">M55-$G$34*AB55</f>
        <v>-1.2494104875694143</v>
      </c>
      <c r="N56" s="19">
        <f t="shared" si="62"/>
        <v>-1.2115269255027357</v>
      </c>
      <c r="O56" s="19">
        <f t="shared" si="62"/>
        <v>1.4519747267411025</v>
      </c>
      <c r="P56" s="19">
        <f t="shared" si="62"/>
        <v>1.5089663689347423</v>
      </c>
      <c r="Q56" s="15">
        <f t="shared" si="8"/>
        <v>-1.2576526925627869</v>
      </c>
      <c r="R56" s="15">
        <f t="shared" si="9"/>
        <v>0.22137823276501697</v>
      </c>
      <c r="S56" s="15">
        <f t="shared" si="10"/>
        <v>1.5133681381231607</v>
      </c>
      <c r="T56" s="15">
        <f t="shared" si="11"/>
        <v>0.81955982842561537</v>
      </c>
      <c r="U56" s="15">
        <f t="shared" si="12"/>
        <v>2.2340378643430844E-2</v>
      </c>
      <c r="V56" s="15">
        <f t="shared" si="13"/>
        <v>1.4524926043152834E-2</v>
      </c>
      <c r="W56" s="17">
        <f t="shared" si="14"/>
        <v>3.686530468658368E-2</v>
      </c>
      <c r="X56" s="15">
        <f t="shared" si="15"/>
        <v>-1.0261452652832383E-3</v>
      </c>
      <c r="Y56" s="18">
        <f t="shared" si="16"/>
        <v>-2.0522905305664766E-3</v>
      </c>
      <c r="Z56" s="18">
        <f t="shared" si="17"/>
        <v>-1.0268472091411328E-3</v>
      </c>
      <c r="AA56" s="18">
        <f t="shared" si="18"/>
        <v>-2.0536944182822656E-3</v>
      </c>
      <c r="AB56" s="15">
        <f t="shared" si="19"/>
        <v>1.8553478679971525E-2</v>
      </c>
      <c r="AC56" s="15">
        <f t="shared" si="20"/>
        <v>1.8688792909986804E-2</v>
      </c>
      <c r="AD56" s="15">
        <f t="shared" si="21"/>
        <v>-1.2834811268078058E-2</v>
      </c>
      <c r="AE56" s="15">
        <f t="shared" si="22"/>
        <v>-1.2928418113138666E-2</v>
      </c>
    </row>
    <row r="57" spans="1:31">
      <c r="A57" s="15">
        <f t="shared" si="0"/>
        <v>0.01</v>
      </c>
      <c r="B57" s="15">
        <f t="shared" si="1"/>
        <v>0.99</v>
      </c>
      <c r="C57" s="16">
        <f t="shared" si="2"/>
        <v>0.05</v>
      </c>
      <c r="D57" s="16">
        <f t="shared" si="3"/>
        <v>0.1</v>
      </c>
      <c r="E57" s="19">
        <f t="shared" ref="E57:H57" si="63">E56-$G$34*X56</f>
        <v>0.18955480990868967</v>
      </c>
      <c r="F57" s="19">
        <f t="shared" si="63"/>
        <v>0.27910961981737925</v>
      </c>
      <c r="G57" s="19">
        <f t="shared" si="63"/>
        <v>0.28900689750938469</v>
      </c>
      <c r="H57" s="19">
        <f t="shared" si="63"/>
        <v>0.37801379501876925</v>
      </c>
      <c r="I57" s="15">
        <f t="shared" si="4"/>
        <v>3.7388702477172409E-2</v>
      </c>
      <c r="J57" s="15">
        <f t="shared" si="5"/>
        <v>0.50934608689168037</v>
      </c>
      <c r="K57" s="15">
        <f t="shared" si="6"/>
        <v>5.2251724377346161E-2</v>
      </c>
      <c r="L57" s="15">
        <f t="shared" si="7"/>
        <v>0.51305995982454045</v>
      </c>
      <c r="M57" s="19">
        <f t="shared" ref="M57:P57" si="64">M56-$G$34*AB56</f>
        <v>-1.2865174449293573</v>
      </c>
      <c r="N57" s="19">
        <f t="shared" si="64"/>
        <v>-1.2489045113227093</v>
      </c>
      <c r="O57" s="19">
        <f t="shared" si="64"/>
        <v>1.4776443492772586</v>
      </c>
      <c r="P57" s="19">
        <f t="shared" si="64"/>
        <v>1.5348232051610198</v>
      </c>
      <c r="Q57" s="15">
        <f t="shared" si="8"/>
        <v>-1.2960455246965674</v>
      </c>
      <c r="R57" s="15">
        <f t="shared" si="9"/>
        <v>0.21483130092617514</v>
      </c>
      <c r="S57" s="15">
        <f t="shared" si="10"/>
        <v>1.5400886990996603</v>
      </c>
      <c r="T57" s="15">
        <f t="shared" si="11"/>
        <v>0.82347761908974892</v>
      </c>
      <c r="U57" s="15">
        <f t="shared" si="12"/>
        <v>2.0977930919554657E-2</v>
      </c>
      <c r="V57" s="15">
        <f t="shared" si="13"/>
        <v>1.3864851672009374E-2</v>
      </c>
      <c r="W57" s="17">
        <f t="shared" si="14"/>
        <v>3.484278259156403E-2</v>
      </c>
      <c r="X57" s="15">
        <f t="shared" si="15"/>
        <v>-1.0023750731600132E-3</v>
      </c>
      <c r="Y57" s="18">
        <f t="shared" si="16"/>
        <v>-2.0047501463200264E-3</v>
      </c>
      <c r="Z57" s="18">
        <f t="shared" si="17"/>
        <v>-1.0034312273698004E-3</v>
      </c>
      <c r="AA57" s="18">
        <f t="shared" si="18"/>
        <v>-2.0068624547396009E-3</v>
      </c>
      <c r="AB57" s="15">
        <f t="shared" si="19"/>
        <v>1.759826421084933E-2</v>
      </c>
      <c r="AC57" s="15">
        <f t="shared" si="20"/>
        <v>1.7726581123062878E-2</v>
      </c>
      <c r="AD57" s="15">
        <f t="shared" si="21"/>
        <v>-1.2329264295978783E-2</v>
      </c>
      <c r="AE57" s="15">
        <f t="shared" si="22"/>
        <v>-1.2419162544202002E-2</v>
      </c>
    </row>
    <row r="58" spans="1:31">
      <c r="A58" s="15">
        <f t="shared" si="0"/>
        <v>0.01</v>
      </c>
      <c r="B58" s="15">
        <f t="shared" si="1"/>
        <v>0.99</v>
      </c>
      <c r="C58" s="16">
        <f t="shared" si="2"/>
        <v>0.05</v>
      </c>
      <c r="D58" s="16">
        <f t="shared" si="3"/>
        <v>0.1</v>
      </c>
      <c r="E58" s="19">
        <f t="shared" ref="E58:H58" si="65">E57-$G$34*X57</f>
        <v>0.19155956005500971</v>
      </c>
      <c r="F58" s="19">
        <f t="shared" si="65"/>
        <v>0.28311912011001933</v>
      </c>
      <c r="G58" s="19">
        <f t="shared" si="65"/>
        <v>0.29101375996412426</v>
      </c>
      <c r="H58" s="19">
        <f t="shared" si="65"/>
        <v>0.38202751992824846</v>
      </c>
      <c r="I58" s="15">
        <f t="shared" si="4"/>
        <v>3.7889890013752418E-2</v>
      </c>
      <c r="J58" s="15">
        <f t="shared" si="5"/>
        <v>0.5094713394081023</v>
      </c>
      <c r="K58" s="15">
        <f t="shared" si="6"/>
        <v>5.2753439991031062E-2</v>
      </c>
      <c r="L58" s="15">
        <f t="shared" si="7"/>
        <v>0.51318530233014525</v>
      </c>
      <c r="M58" s="19">
        <f t="shared" ref="M58:P58" si="66">M57-$G$34*AB57</f>
        <v>-1.3217139733510559</v>
      </c>
      <c r="N58" s="19">
        <f t="shared" si="66"/>
        <v>-1.2843576735688351</v>
      </c>
      <c r="O58" s="19">
        <f t="shared" si="66"/>
        <v>1.5023028778692162</v>
      </c>
      <c r="P58" s="19">
        <f t="shared" si="66"/>
        <v>1.5596615302494239</v>
      </c>
      <c r="Q58" s="15">
        <f t="shared" si="8"/>
        <v>-1.3324888693280319</v>
      </c>
      <c r="R58" s="15">
        <f t="shared" si="9"/>
        <v>0.20874797504685508</v>
      </c>
      <c r="S58" s="15">
        <f t="shared" si="10"/>
        <v>1.5657756333184238</v>
      </c>
      <c r="T58" s="15">
        <f t="shared" si="11"/>
        <v>0.82718055726242856</v>
      </c>
      <c r="U58" s="15">
        <f t="shared" si="12"/>
        <v>1.9750378792612662E-2</v>
      </c>
      <c r="V58" s="15">
        <f t="shared" si="13"/>
        <v>1.3255085466686651E-2</v>
      </c>
      <c r="W58" s="17">
        <f t="shared" si="14"/>
        <v>3.3005464259299316E-2</v>
      </c>
      <c r="X58" s="15">
        <f t="shared" si="15"/>
        <v>-9.790939237402914E-4</v>
      </c>
      <c r="Y58" s="18">
        <f t="shared" si="16"/>
        <v>-1.9581878474805828E-3</v>
      </c>
      <c r="Z58" s="18">
        <f t="shared" si="17"/>
        <v>-9.8045258870276572E-4</v>
      </c>
      <c r="AA58" s="18">
        <f t="shared" si="18"/>
        <v>-1.9609051774055314E-3</v>
      </c>
      <c r="AB58" s="15">
        <f t="shared" si="19"/>
        <v>1.6724747734005167E-2</v>
      </c>
      <c r="AC58" s="15">
        <f t="shared" si="20"/>
        <v>1.6846668415621491E-2</v>
      </c>
      <c r="AD58" s="15">
        <f t="shared" si="21"/>
        <v>-1.1858204612947702E-2</v>
      </c>
      <c r="AE58" s="15">
        <f t="shared" si="22"/>
        <v>-1.1944648989398107E-2</v>
      </c>
    </row>
    <row r="59" spans="1:31">
      <c r="A59" s="15">
        <f t="shared" si="0"/>
        <v>0.01</v>
      </c>
      <c r="B59" s="15">
        <f t="shared" si="1"/>
        <v>0.99</v>
      </c>
      <c r="C59" s="16">
        <f t="shared" si="2"/>
        <v>0.05</v>
      </c>
      <c r="D59" s="16">
        <f t="shared" si="3"/>
        <v>0.1</v>
      </c>
      <c r="E59" s="19">
        <f t="shared" ref="E59:H59" si="67">E58-$G$34*X58</f>
        <v>0.19351774790249029</v>
      </c>
      <c r="F59" s="19">
        <f t="shared" si="67"/>
        <v>0.2870354958049805</v>
      </c>
      <c r="G59" s="19">
        <f t="shared" si="67"/>
        <v>0.29297466514152981</v>
      </c>
      <c r="H59" s="19">
        <f t="shared" si="67"/>
        <v>0.3859493302830595</v>
      </c>
      <c r="I59" s="15">
        <f t="shared" si="4"/>
        <v>3.8379436975622565E-2</v>
      </c>
      <c r="J59" s="15">
        <f t="shared" si="5"/>
        <v>0.50959368166343444</v>
      </c>
      <c r="K59" s="15">
        <f t="shared" si="6"/>
        <v>5.3243666285382442E-2</v>
      </c>
      <c r="L59" s="15">
        <f t="shared" si="7"/>
        <v>0.51330777288273888</v>
      </c>
      <c r="M59" s="19">
        <f t="shared" ref="M59:P59" si="68">M58-$G$34*AB58</f>
        <v>-1.3551634688190661</v>
      </c>
      <c r="N59" s="19">
        <f t="shared" si="68"/>
        <v>-1.3180510104000782</v>
      </c>
      <c r="O59" s="19">
        <f t="shared" si="68"/>
        <v>1.5260192870951117</v>
      </c>
      <c r="P59" s="19">
        <f t="shared" si="68"/>
        <v>1.58355082822822</v>
      </c>
      <c r="Q59" s="15">
        <f t="shared" si="8"/>
        <v>-1.3671485700256065</v>
      </c>
      <c r="R59" s="15">
        <f t="shared" si="9"/>
        <v>0.20308092850729939</v>
      </c>
      <c r="S59" s="15">
        <f t="shared" si="10"/>
        <v>1.5904987356846516</v>
      </c>
      <c r="T59" s="15">
        <f t="shared" si="11"/>
        <v>0.83068626011221536</v>
      </c>
      <c r="U59" s="15">
        <f t="shared" si="12"/>
        <v>1.8640122476620429E-2</v>
      </c>
      <c r="V59" s="15">
        <f t="shared" si="13"/>
        <v>1.2690433858516351E-2</v>
      </c>
      <c r="W59" s="17">
        <f t="shared" si="14"/>
        <v>3.1330556335136782E-2</v>
      </c>
      <c r="X59" s="15">
        <f t="shared" si="15"/>
        <v>-9.5639294154866979E-4</v>
      </c>
      <c r="Y59" s="18">
        <f t="shared" si="16"/>
        <v>-1.9127858830973396E-3</v>
      </c>
      <c r="Z59" s="18">
        <f t="shared" si="17"/>
        <v>-9.5801002169217076E-4</v>
      </c>
      <c r="AA59" s="18">
        <f t="shared" si="18"/>
        <v>-1.9160200433843415E-3</v>
      </c>
      <c r="AB59" s="15">
        <f t="shared" si="19"/>
        <v>1.5923802186893255E-2</v>
      </c>
      <c r="AC59" s="15">
        <f t="shared" si="20"/>
        <v>1.6039860246497183E-2</v>
      </c>
      <c r="AD59" s="15">
        <f t="shared" si="21"/>
        <v>-1.141843272056014E-2</v>
      </c>
      <c r="AE59" s="15">
        <f t="shared" si="22"/>
        <v>-1.1501654122692164E-2</v>
      </c>
    </row>
    <row r="60" spans="1:31">
      <c r="A60" s="15">
        <f t="shared" si="0"/>
        <v>0.01</v>
      </c>
      <c r="B60" s="15">
        <f t="shared" si="1"/>
        <v>0.99</v>
      </c>
      <c r="C60" s="16">
        <f t="shared" si="2"/>
        <v>0.05</v>
      </c>
      <c r="D60" s="16">
        <f t="shared" si="3"/>
        <v>0.1</v>
      </c>
      <c r="E60" s="19">
        <f t="shared" ref="E60:H60" si="69">E59-$G$34*X59</f>
        <v>0.19543053378558764</v>
      </c>
      <c r="F60" s="19">
        <f t="shared" si="69"/>
        <v>0.29086106757117519</v>
      </c>
      <c r="G60" s="19">
        <f t="shared" si="69"/>
        <v>0.29489068518491413</v>
      </c>
      <c r="H60" s="19">
        <f t="shared" si="69"/>
        <v>0.38978137036982818</v>
      </c>
      <c r="I60" s="15">
        <f t="shared" si="4"/>
        <v>3.8857633446396908E-2</v>
      </c>
      <c r="J60" s="15">
        <f t="shared" si="5"/>
        <v>0.5097131862180091</v>
      </c>
      <c r="K60" s="15">
        <f t="shared" si="6"/>
        <v>5.3722671296228527E-2</v>
      </c>
      <c r="L60" s="15">
        <f t="shared" si="7"/>
        <v>0.5134274385400911</v>
      </c>
      <c r="M60" s="19">
        <f t="shared" ref="M60:P60" si="70">M59-$G$34*AB59</f>
        <v>-1.3870110731928527</v>
      </c>
      <c r="N60" s="19">
        <f t="shared" si="70"/>
        <v>-1.3501307308930726</v>
      </c>
      <c r="O60" s="19">
        <f t="shared" si="70"/>
        <v>1.5488561525362319</v>
      </c>
      <c r="P60" s="19">
        <f t="shared" si="70"/>
        <v>1.6065541364736045</v>
      </c>
      <c r="Q60" s="15">
        <f t="shared" si="8"/>
        <v>-1.4001719962934804</v>
      </c>
      <c r="R60" s="15">
        <f t="shared" si="9"/>
        <v>0.19778881964576264</v>
      </c>
      <c r="S60" s="15">
        <f t="shared" si="10"/>
        <v>1.6143213796682403</v>
      </c>
      <c r="T60" s="15">
        <f t="shared" si="11"/>
        <v>0.83401048903643105</v>
      </c>
      <c r="U60" s="15">
        <f t="shared" si="12"/>
        <v>1.7632320391974383E-2</v>
      </c>
      <c r="V60" s="15">
        <f t="shared" si="13"/>
        <v>1.2166363765326697E-2</v>
      </c>
      <c r="W60" s="17">
        <f t="shared" si="14"/>
        <v>2.9798684157301081E-2</v>
      </c>
      <c r="X60" s="15">
        <f t="shared" si="15"/>
        <v>-9.3433108993076254E-4</v>
      </c>
      <c r="Y60" s="18">
        <f t="shared" si="16"/>
        <v>-1.8686621798615251E-3</v>
      </c>
      <c r="Z60" s="18">
        <f t="shared" si="17"/>
        <v>-9.3616888932559778E-4</v>
      </c>
      <c r="AA60" s="18">
        <f t="shared" si="18"/>
        <v>-1.8723377786511956E-3</v>
      </c>
      <c r="AB60" s="15">
        <f t="shared" si="19"/>
        <v>1.5187491580455658E-2</v>
      </c>
      <c r="AC60" s="15">
        <f t="shared" si="20"/>
        <v>1.5298162007265415E-2</v>
      </c>
      <c r="AD60" s="15">
        <f t="shared" si="21"/>
        <v>-1.1007112961047942E-2</v>
      </c>
      <c r="AE60" s="15">
        <f t="shared" si="22"/>
        <v>-1.1087321195758011E-2</v>
      </c>
    </row>
    <row r="61" spans="1:31">
      <c r="A61" s="15">
        <f t="shared" si="0"/>
        <v>0.01</v>
      </c>
      <c r="B61" s="15">
        <f t="shared" si="1"/>
        <v>0.99</v>
      </c>
      <c r="C61" s="16">
        <f t="shared" si="2"/>
        <v>0.05</v>
      </c>
      <c r="D61" s="16">
        <f t="shared" si="3"/>
        <v>0.1</v>
      </c>
      <c r="E61" s="19">
        <f t="shared" ref="E61:H61" si="71">E60-$G$34*X60</f>
        <v>0.19729919596544918</v>
      </c>
      <c r="F61" s="19">
        <f t="shared" si="71"/>
        <v>0.29459839193089826</v>
      </c>
      <c r="G61" s="19">
        <f t="shared" si="71"/>
        <v>0.29676302296356533</v>
      </c>
      <c r="H61" s="19">
        <f t="shared" si="71"/>
        <v>0.39352604592713059</v>
      </c>
      <c r="I61" s="15">
        <f t="shared" si="4"/>
        <v>3.9324798991362285E-2</v>
      </c>
      <c r="J61" s="15">
        <f t="shared" si="5"/>
        <v>0.50982993299717505</v>
      </c>
      <c r="K61" s="15">
        <f t="shared" si="6"/>
        <v>5.4190755740891328E-2</v>
      </c>
      <c r="L61" s="15">
        <f t="shared" si="7"/>
        <v>0.51354437452035606</v>
      </c>
      <c r="M61" s="19">
        <f t="shared" ref="M61:P61" si="72">M60-$G$34*AB60</f>
        <v>-1.4173860563537639</v>
      </c>
      <c r="N61" s="19">
        <f t="shared" si="72"/>
        <v>-1.3807270549076034</v>
      </c>
      <c r="O61" s="19">
        <f t="shared" si="72"/>
        <v>1.5708703784583278</v>
      </c>
      <c r="P61" s="19">
        <f t="shared" si="72"/>
        <v>1.6287287788651206</v>
      </c>
      <c r="Q61" s="15">
        <f t="shared" si="8"/>
        <v>-1.4316904499378282</v>
      </c>
      <c r="R61" s="15">
        <f t="shared" si="9"/>
        <v>0.19283542919321814</v>
      </c>
      <c r="S61" s="15">
        <f t="shared" si="10"/>
        <v>1.6373012418022479</v>
      </c>
      <c r="T61" s="15">
        <f t="shared" si="11"/>
        <v>0.83716738235120225</v>
      </c>
      <c r="U61" s="15">
        <f t="shared" si="12"/>
        <v>1.671439708413414E-2</v>
      </c>
      <c r="V61" s="15">
        <f t="shared" si="13"/>
        <v>1.1678904508691801E-2</v>
      </c>
      <c r="W61" s="17">
        <f t="shared" si="14"/>
        <v>2.839330159282594E-2</v>
      </c>
      <c r="X61" s="15">
        <f t="shared" si="15"/>
        <v>-9.129435276607128E-4</v>
      </c>
      <c r="Y61" s="18">
        <f t="shared" si="16"/>
        <v>-1.8258870553214256E-3</v>
      </c>
      <c r="Z61" s="18">
        <f t="shared" si="17"/>
        <v>-9.1496974692050989E-4</v>
      </c>
      <c r="AA61" s="18">
        <f t="shared" si="18"/>
        <v>-1.8299394938410198E-3</v>
      </c>
      <c r="AB61" s="15">
        <f t="shared" si="19"/>
        <v>1.4508903942046122E-2</v>
      </c>
      <c r="AC61" s="15">
        <f t="shared" si="20"/>
        <v>1.4614610711637619E-2</v>
      </c>
      <c r="AD61" s="15">
        <f t="shared" si="21"/>
        <v>-1.0621725782877491E-2</v>
      </c>
      <c r="AE61" s="15">
        <f t="shared" si="22"/>
        <v>-1.0699111939990359E-2</v>
      </c>
    </row>
    <row r="62" spans="1:31">
      <c r="A62" s="15">
        <f t="shared" si="0"/>
        <v>0.01</v>
      </c>
      <c r="B62" s="15">
        <f t="shared" si="1"/>
        <v>0.99</v>
      </c>
      <c r="C62" s="16">
        <f t="shared" si="2"/>
        <v>0.05</v>
      </c>
      <c r="D62" s="16">
        <f t="shared" si="3"/>
        <v>0.1</v>
      </c>
      <c r="E62" s="19">
        <f t="shared" ref="E62:H62" si="73">E61-$G$34*X61</f>
        <v>0.19912508302077059</v>
      </c>
      <c r="F62" s="19">
        <f t="shared" si="73"/>
        <v>0.29825016604154109</v>
      </c>
      <c r="G62" s="19">
        <f t="shared" si="73"/>
        <v>0.29859296245740635</v>
      </c>
      <c r="H62" s="19">
        <f t="shared" si="73"/>
        <v>0.39718592491481264</v>
      </c>
      <c r="I62" s="15">
        <f t="shared" si="4"/>
        <v>3.9781270755192638E-2</v>
      </c>
      <c r="J62" s="15">
        <f t="shared" si="5"/>
        <v>0.50994400631653192</v>
      </c>
      <c r="K62" s="15">
        <f t="shared" si="6"/>
        <v>5.4648240614351584E-2</v>
      </c>
      <c r="L62" s="15">
        <f t="shared" si="7"/>
        <v>0.51365866110293146</v>
      </c>
      <c r="M62" s="19">
        <f t="shared" ref="M62:P62" si="74">M61-$G$34*AB61</f>
        <v>-1.4464038642378561</v>
      </c>
      <c r="N62" s="19">
        <f t="shared" si="74"/>
        <v>-1.4099562763308786</v>
      </c>
      <c r="O62" s="19">
        <f t="shared" si="74"/>
        <v>1.5921138300240827</v>
      </c>
      <c r="P62" s="19">
        <f t="shared" si="74"/>
        <v>1.6501270027451014</v>
      </c>
      <c r="Q62" s="15">
        <f t="shared" si="8"/>
        <v>-1.4618212343949595</v>
      </c>
      <c r="R62" s="15">
        <f t="shared" si="9"/>
        <v>0.1881889301929586</v>
      </c>
      <c r="S62" s="15">
        <f t="shared" si="10"/>
        <v>1.6594909318742808</v>
      </c>
      <c r="T62" s="15">
        <f t="shared" si="11"/>
        <v>0.84016965488099071</v>
      </c>
      <c r="U62" s="15">
        <f t="shared" si="12"/>
        <v>1.5875647421655533E-2</v>
      </c>
      <c r="V62" s="15">
        <f t="shared" si="13"/>
        <v>1.1224566159240714E-2</v>
      </c>
      <c r="W62" s="17">
        <f t="shared" si="14"/>
        <v>2.7100213580896246E-2</v>
      </c>
      <c r="X62" s="15">
        <f t="shared" si="15"/>
        <v>-8.9224786644384829E-4</v>
      </c>
      <c r="Y62" s="18">
        <f t="shared" si="16"/>
        <v>-1.7844957328876966E-3</v>
      </c>
      <c r="Z62" s="18">
        <f t="shared" si="17"/>
        <v>-8.944347670165521E-4</v>
      </c>
      <c r="AA62" s="18">
        <f t="shared" si="18"/>
        <v>-1.7888695340331042E-3</v>
      </c>
      <c r="AB62" s="15">
        <f t="shared" si="19"/>
        <v>1.3882006854229178E-2</v>
      </c>
      <c r="AC62" s="15">
        <f t="shared" si="20"/>
        <v>1.39831294531168E-2</v>
      </c>
      <c r="AD62" s="15">
        <f t="shared" si="21"/>
        <v>-1.0260026923596382E-2</v>
      </c>
      <c r="AE62" s="15">
        <f t="shared" si="22"/>
        <v>-1.0334765439292688E-2</v>
      </c>
    </row>
    <row r="63" spans="1:31">
      <c r="A63" s="15">
        <f t="shared" si="0"/>
        <v>0.01</v>
      </c>
      <c r="B63" s="15">
        <f t="shared" si="1"/>
        <v>0.99</v>
      </c>
      <c r="C63" s="16">
        <f t="shared" si="2"/>
        <v>0.05</v>
      </c>
      <c r="D63" s="16">
        <f t="shared" si="3"/>
        <v>0.1</v>
      </c>
      <c r="E63" s="19">
        <f t="shared" ref="E63:H63" si="75">E62-$G$34*X62</f>
        <v>0.20090957875365828</v>
      </c>
      <c r="F63" s="19">
        <f t="shared" si="75"/>
        <v>0.30181915750731647</v>
      </c>
      <c r="G63" s="19">
        <f t="shared" si="75"/>
        <v>0.30038183199143947</v>
      </c>
      <c r="H63" s="19">
        <f t="shared" si="75"/>
        <v>0.40076366398287883</v>
      </c>
      <c r="I63" s="15">
        <f t="shared" si="4"/>
        <v>4.0227394688414561E-2</v>
      </c>
      <c r="J63" s="15">
        <f t="shared" si="5"/>
        <v>0.51005549268921624</v>
      </c>
      <c r="K63" s="15">
        <f t="shared" si="6"/>
        <v>5.5095457997859858E-2</v>
      </c>
      <c r="L63" s="15">
        <f t="shared" si="7"/>
        <v>0.51377038133207753</v>
      </c>
      <c r="M63" s="19">
        <f t="shared" ref="M63:P63" si="76">M62-$G$34*AB62</f>
        <v>-1.4741678779463143</v>
      </c>
      <c r="N63" s="19">
        <f t="shared" si="76"/>
        <v>-1.4379225352371121</v>
      </c>
      <c r="O63" s="19">
        <f t="shared" si="76"/>
        <v>1.6126338838712755</v>
      </c>
      <c r="P63" s="19">
        <f t="shared" si="76"/>
        <v>1.6707965336236867</v>
      </c>
      <c r="Q63" s="15">
        <f t="shared" si="8"/>
        <v>-1.4906694325472825</v>
      </c>
      <c r="R63" s="15">
        <f t="shared" si="9"/>
        <v>0.18382127051863395</v>
      </c>
      <c r="S63" s="15">
        <f t="shared" si="10"/>
        <v>1.6809385423734424</v>
      </c>
      <c r="T63" s="15">
        <f t="shared" si="11"/>
        <v>0.84302876960150863</v>
      </c>
      <c r="U63" s="15">
        <f t="shared" si="12"/>
        <v>1.5106917042356061E-2</v>
      </c>
      <c r="V63" s="15">
        <f t="shared" si="13"/>
        <v>1.0800271282423215E-2</v>
      </c>
      <c r="W63" s="17">
        <f t="shared" si="14"/>
        <v>2.5907188324779278E-2</v>
      </c>
      <c r="X63" s="15">
        <f t="shared" si="15"/>
        <v>-8.7224886301750029E-4</v>
      </c>
      <c r="Y63" s="18">
        <f t="shared" si="16"/>
        <v>-1.7444977260350006E-3</v>
      </c>
      <c r="Z63" s="18">
        <f t="shared" si="17"/>
        <v>-8.7457257018889198E-4</v>
      </c>
      <c r="AA63" s="18">
        <f t="shared" si="18"/>
        <v>-1.749145140377784E-3</v>
      </c>
      <c r="AB63" s="15">
        <f t="shared" si="19"/>
        <v>1.3301523456775372E-2</v>
      </c>
      <c r="AC63" s="15">
        <f t="shared" si="20"/>
        <v>1.3398402480980755E-2</v>
      </c>
      <c r="AD63" s="15">
        <f t="shared" si="21"/>
        <v>-9.9200124451260668E-3</v>
      </c>
      <c r="AE63" s="15">
        <f t="shared" si="22"/>
        <v>-9.9922629004150481E-3</v>
      </c>
    </row>
    <row r="64" spans="1:31">
      <c r="A64" s="15">
        <f t="shared" si="0"/>
        <v>0.01</v>
      </c>
      <c r="B64" s="15">
        <f t="shared" si="1"/>
        <v>0.99</v>
      </c>
      <c r="C64" s="16">
        <f t="shared" si="2"/>
        <v>0.05</v>
      </c>
      <c r="D64" s="16">
        <f t="shared" si="3"/>
        <v>0.1</v>
      </c>
      <c r="E64" s="19">
        <f t="shared" ref="E64:H64" si="77">E63-$G$34*X63</f>
        <v>0.20265407647969327</v>
      </c>
      <c r="F64" s="19">
        <f t="shared" si="77"/>
        <v>0.30530815295938646</v>
      </c>
      <c r="G64" s="19">
        <f t="shared" si="77"/>
        <v>0.30213097713181725</v>
      </c>
      <c r="H64" s="19">
        <f t="shared" si="77"/>
        <v>0.40426195426363437</v>
      </c>
      <c r="I64" s="15">
        <f t="shared" si="4"/>
        <v>4.0663519119923316E-2</v>
      </c>
      <c r="J64" s="15">
        <f t="shared" si="5"/>
        <v>0.51016447921959085</v>
      </c>
      <c r="K64" s="15">
        <f t="shared" si="6"/>
        <v>5.5532744282954308E-2</v>
      </c>
      <c r="L64" s="15">
        <f t="shared" si="7"/>
        <v>0.51387961932410997</v>
      </c>
      <c r="M64" s="19">
        <f t="shared" ref="M64:P64" si="78">M63-$G$34*AB63</f>
        <v>-1.5007709248598651</v>
      </c>
      <c r="N64" s="19">
        <f t="shared" si="78"/>
        <v>-1.4647193401990737</v>
      </c>
      <c r="O64" s="19">
        <f t="shared" si="78"/>
        <v>1.6324739087615276</v>
      </c>
      <c r="P64" s="19">
        <f t="shared" si="78"/>
        <v>1.6907810594245167</v>
      </c>
      <c r="Q64" s="15">
        <f t="shared" si="8"/>
        <v>-1.5183294342671982</v>
      </c>
      <c r="R64" s="15">
        <f t="shared" si="9"/>
        <v>0.17970765044321779</v>
      </c>
      <c r="S64" s="15">
        <f t="shared" si="10"/>
        <v>1.7016881286803807</v>
      </c>
      <c r="T64" s="15">
        <f t="shared" si="11"/>
        <v>0.84575508563927193</v>
      </c>
      <c r="U64" s="15">
        <f t="shared" si="12"/>
        <v>1.4400343309478699E-2</v>
      </c>
      <c r="V64" s="15">
        <f t="shared" si="13"/>
        <v>1.0403297659466886E-2</v>
      </c>
      <c r="W64" s="17">
        <f t="shared" si="14"/>
        <v>2.4803640968945585E-2</v>
      </c>
      <c r="X64" s="15">
        <f t="shared" si="15"/>
        <v>-8.5294194148269114E-4</v>
      </c>
      <c r="Y64" s="18">
        <f t="shared" si="16"/>
        <v>-1.7058838829653823E-3</v>
      </c>
      <c r="Z64" s="18">
        <f t="shared" si="17"/>
        <v>-8.5538186213370438E-4</v>
      </c>
      <c r="AA64" s="18">
        <f t="shared" si="18"/>
        <v>-1.7107637242674088E-3</v>
      </c>
      <c r="AB64" s="15">
        <f t="shared" si="19"/>
        <v>1.2762826492128584E-2</v>
      </c>
      <c r="AC64" s="15">
        <f t="shared" si="20"/>
        <v>1.2855768455905558E-2</v>
      </c>
      <c r="AD64" s="15">
        <f t="shared" si="21"/>
        <v>-9.5998887228143145E-3</v>
      </c>
      <c r="AE64" s="15">
        <f t="shared" si="22"/>
        <v>-9.6697974151003906E-3</v>
      </c>
    </row>
    <row r="65" spans="1:31">
      <c r="A65" s="15">
        <f t="shared" si="0"/>
        <v>0.01</v>
      </c>
      <c r="B65" s="15">
        <f t="shared" si="1"/>
        <v>0.99</v>
      </c>
      <c r="C65" s="16">
        <f t="shared" si="2"/>
        <v>0.05</v>
      </c>
      <c r="D65" s="16">
        <f t="shared" si="3"/>
        <v>0.1</v>
      </c>
      <c r="E65" s="19">
        <f t="shared" ref="E65:H65" si="79">E64-$G$34*X64</f>
        <v>0.20435996036265866</v>
      </c>
      <c r="F65" s="19">
        <f t="shared" si="79"/>
        <v>0.30871992072531723</v>
      </c>
      <c r="G65" s="19">
        <f t="shared" si="79"/>
        <v>0.30384174085608467</v>
      </c>
      <c r="H65" s="19">
        <f t="shared" si="79"/>
        <v>0.40768348171216917</v>
      </c>
      <c r="I65" s="15">
        <f t="shared" si="4"/>
        <v>4.1089990090664656E-2</v>
      </c>
      <c r="J65" s="15">
        <f t="shared" si="5"/>
        <v>0.51027105243713466</v>
      </c>
      <c r="K65" s="15">
        <f t="shared" si="6"/>
        <v>5.5960435214021151E-2</v>
      </c>
      <c r="L65" s="15">
        <f t="shared" si="7"/>
        <v>0.51398645902900741</v>
      </c>
      <c r="M65" s="19">
        <f t="shared" ref="M65:P65" si="80">M64-$G$34*AB64</f>
        <v>-1.5262965778441222</v>
      </c>
      <c r="N65" s="19">
        <f t="shared" si="80"/>
        <v>-1.4904308771108847</v>
      </c>
      <c r="O65" s="19">
        <f t="shared" si="80"/>
        <v>1.6516736862071564</v>
      </c>
      <c r="P65" s="19">
        <f t="shared" si="80"/>
        <v>1.7101206542547176</v>
      </c>
      <c r="Q65" s="15">
        <f t="shared" si="8"/>
        <v>-1.5448862500614386</v>
      </c>
      <c r="R65" s="15">
        <f t="shared" si="9"/>
        <v>0.17582608012912543</v>
      </c>
      <c r="S65" s="15">
        <f t="shared" si="10"/>
        <v>1.7217801297363993</v>
      </c>
      <c r="T65" s="15">
        <f t="shared" si="11"/>
        <v>0.84835798622387892</v>
      </c>
      <c r="U65" s="15">
        <f t="shared" si="12"/>
        <v>1.3749144425495562E-2</v>
      </c>
      <c r="V65" s="15">
        <f t="shared" si="13"/>
        <v>1.0031230033277435E-2</v>
      </c>
      <c r="W65" s="17">
        <f t="shared" si="14"/>
        <v>2.3780374458772999E-2</v>
      </c>
      <c r="X65" s="15">
        <f t="shared" si="15"/>
        <v>-8.3431583942817169E-4</v>
      </c>
      <c r="Y65" s="18">
        <f t="shared" si="16"/>
        <v>-1.6686316788563434E-3</v>
      </c>
      <c r="Z65" s="18">
        <f t="shared" si="17"/>
        <v>-8.3685417468653688E-4</v>
      </c>
      <c r="AA65" s="18">
        <f t="shared" si="18"/>
        <v>-1.6737083493730738E-3</v>
      </c>
      <c r="AB65" s="15">
        <f t="shared" si="19"/>
        <v>1.2261847995030255E-2</v>
      </c>
      <c r="AC65" s="15">
        <f t="shared" si="20"/>
        <v>1.235112946740006E-2</v>
      </c>
      <c r="AD65" s="15">
        <f t="shared" si="21"/>
        <v>-9.2980466315612537E-3</v>
      </c>
      <c r="AE65" s="15">
        <f t="shared" si="22"/>
        <v>-9.3657479514410412E-3</v>
      </c>
    </row>
    <row r="66" spans="1:31">
      <c r="A66" s="15">
        <f t="shared" si="0"/>
        <v>0.01</v>
      </c>
      <c r="B66" s="15">
        <f t="shared" si="1"/>
        <v>0.99</v>
      </c>
      <c r="C66" s="16">
        <f t="shared" si="2"/>
        <v>0.05</v>
      </c>
      <c r="D66" s="16">
        <f t="shared" si="3"/>
        <v>0.1</v>
      </c>
      <c r="E66" s="19">
        <f t="shared" ref="E66:H66" si="81">E65-$G$34*X65</f>
        <v>0.206028592041515</v>
      </c>
      <c r="F66" s="19">
        <f t="shared" si="81"/>
        <v>0.3120571840830299</v>
      </c>
      <c r="G66" s="19">
        <f t="shared" si="81"/>
        <v>0.30551544920545776</v>
      </c>
      <c r="H66" s="19">
        <f t="shared" si="81"/>
        <v>0.41103089841091534</v>
      </c>
      <c r="I66" s="15">
        <f t="shared" si="4"/>
        <v>4.1507148010378747E-2</v>
      </c>
      <c r="J66" s="15">
        <f t="shared" si="5"/>
        <v>0.51037529746102417</v>
      </c>
      <c r="K66" s="15">
        <f t="shared" si="6"/>
        <v>5.6378862301364428E-2</v>
      </c>
      <c r="L66" s="15">
        <f t="shared" si="7"/>
        <v>0.5140909833344689</v>
      </c>
      <c r="M66" s="19">
        <f t="shared" ref="M66:P66" si="82">M65-$G$34*AB65</f>
        <v>-1.5508202738341827</v>
      </c>
      <c r="N66" s="19">
        <f t="shared" si="82"/>
        <v>-1.5151331360456848</v>
      </c>
      <c r="O66" s="19">
        <f t="shared" si="82"/>
        <v>1.670269779470279</v>
      </c>
      <c r="P66" s="19">
        <f t="shared" si="82"/>
        <v>1.7288521501575997</v>
      </c>
      <c r="Q66" s="15">
        <f t="shared" si="8"/>
        <v>-1.5704166423590717</v>
      </c>
      <c r="R66" s="15">
        <f t="shared" si="9"/>
        <v>0.17215700418288427</v>
      </c>
      <c r="S66" s="15">
        <f t="shared" si="10"/>
        <v>1.7412517374517342</v>
      </c>
      <c r="T66" s="15">
        <f t="shared" si="11"/>
        <v>0.85084598960207192</v>
      </c>
      <c r="U66" s="15">
        <f t="shared" si="12"/>
        <v>1.3147447002783971E-2</v>
      </c>
      <c r="V66" s="15">
        <f t="shared" si="13"/>
        <v>9.6819193049133365E-3</v>
      </c>
      <c r="W66" s="17">
        <f t="shared" si="14"/>
        <v>2.2829366307697309E-2</v>
      </c>
      <c r="X66" s="15">
        <f t="shared" si="15"/>
        <v>-8.1635459607864904E-4</v>
      </c>
      <c r="Y66" s="18">
        <f t="shared" si="16"/>
        <v>-1.6327091921572981E-3</v>
      </c>
      <c r="Z66" s="18">
        <f t="shared" si="17"/>
        <v>-8.1897593248202259E-4</v>
      </c>
      <c r="AA66" s="18">
        <f t="shared" si="18"/>
        <v>-1.6379518649640452E-3</v>
      </c>
      <c r="AB66" s="15">
        <f t="shared" si="19"/>
        <v>1.1795002400024061E-2</v>
      </c>
      <c r="AC66" s="15">
        <f t="shared" si="20"/>
        <v>1.1880873569755514E-2</v>
      </c>
      <c r="AD66" s="15">
        <f t="shared" si="21"/>
        <v>-9.0130392926499846E-3</v>
      </c>
      <c r="AE66" s="15">
        <f t="shared" si="22"/>
        <v>-9.0786569331257356E-3</v>
      </c>
    </row>
    <row r="67" spans="1:31">
      <c r="A67" s="15">
        <f t="shared" si="0"/>
        <v>0.01</v>
      </c>
      <c r="B67" s="15">
        <f t="shared" si="1"/>
        <v>0.99</v>
      </c>
      <c r="C67" s="16">
        <f t="shared" si="2"/>
        <v>0.05</v>
      </c>
      <c r="D67" s="16">
        <f t="shared" si="3"/>
        <v>0.1</v>
      </c>
      <c r="E67" s="19">
        <f t="shared" ref="E67:H67" si="83">E66-$G$34*X66</f>
        <v>0.2076613012336723</v>
      </c>
      <c r="F67" s="19">
        <f t="shared" si="83"/>
        <v>0.3153226024673445</v>
      </c>
      <c r="G67" s="19">
        <f t="shared" si="83"/>
        <v>0.30715340107042183</v>
      </c>
      <c r="H67" s="19">
        <f t="shared" si="83"/>
        <v>0.41430680214084342</v>
      </c>
      <c r="I67" s="15">
        <f t="shared" si="4"/>
        <v>4.1915325308418065E-2</v>
      </c>
      <c r="J67" s="15">
        <f t="shared" si="5"/>
        <v>0.51047729741317305</v>
      </c>
      <c r="K67" s="15">
        <f t="shared" si="6"/>
        <v>5.6788350267605439E-2</v>
      </c>
      <c r="L67" s="15">
        <f t="shared" si="7"/>
        <v>0.51419327342816157</v>
      </c>
      <c r="M67" s="19">
        <f t="shared" ref="M67:P67" si="84">M66-$G$34*AB66</f>
        <v>-1.5744102786342309</v>
      </c>
      <c r="N67" s="19">
        <f t="shared" si="84"/>
        <v>-1.5388948831851958</v>
      </c>
      <c r="O67" s="19">
        <f t="shared" si="84"/>
        <v>1.6882958580555789</v>
      </c>
      <c r="P67" s="19">
        <f t="shared" si="84"/>
        <v>1.7470094640238512</v>
      </c>
      <c r="Q67" s="15">
        <f t="shared" si="8"/>
        <v>-1.594990101503567</v>
      </c>
      <c r="R67" s="15">
        <f t="shared" si="9"/>
        <v>0.16868298244985902</v>
      </c>
      <c r="S67" s="15">
        <f t="shared" si="10"/>
        <v>1.7601372218704681</v>
      </c>
      <c r="T67" s="15">
        <f t="shared" si="11"/>
        <v>0.85322684543558791</v>
      </c>
      <c r="U67" s="15">
        <f t="shared" si="12"/>
        <v>1.2590144459591132E-2</v>
      </c>
      <c r="V67" s="15">
        <f t="shared" si="13"/>
        <v>9.353447904750279E-3</v>
      </c>
      <c r="W67" s="17">
        <f t="shared" si="14"/>
        <v>2.1943592364341409E-2</v>
      </c>
      <c r="X67" s="15">
        <f t="shared" si="15"/>
        <v>-7.990390451003143E-4</v>
      </c>
      <c r="Y67" s="18">
        <f t="shared" si="16"/>
        <v>-1.5980780902006286E-3</v>
      </c>
      <c r="Z67" s="18">
        <f t="shared" si="17"/>
        <v>-8.0173001079207693E-4</v>
      </c>
      <c r="AA67" s="18">
        <f t="shared" si="18"/>
        <v>-1.6034600215841539E-3</v>
      </c>
      <c r="AB67" s="15">
        <f t="shared" si="19"/>
        <v>1.1359121078004908E-2</v>
      </c>
      <c r="AC67" s="15">
        <f t="shared" si="20"/>
        <v>1.1441808832565426E-2</v>
      </c>
      <c r="AD67" s="15">
        <f t="shared" si="21"/>
        <v>-8.7435628462667701E-3</v>
      </c>
      <c r="AE67" s="15">
        <f t="shared" si="22"/>
        <v>-8.8072108674166205E-3</v>
      </c>
    </row>
    <row r="68" spans="1:31">
      <c r="A68" s="15">
        <f t="shared" si="0"/>
        <v>0.01</v>
      </c>
      <c r="B68" s="15">
        <f t="shared" si="1"/>
        <v>0.99</v>
      </c>
      <c r="C68" s="16">
        <f t="shared" si="2"/>
        <v>0.05</v>
      </c>
      <c r="D68" s="16">
        <f t="shared" si="3"/>
        <v>0.1</v>
      </c>
      <c r="E68" s="19">
        <f t="shared" ref="E68:H68" si="85">E67-$G$34*X67</f>
        <v>0.20925937932387292</v>
      </c>
      <c r="F68" s="19">
        <f t="shared" si="85"/>
        <v>0.31851875864774576</v>
      </c>
      <c r="G68" s="19">
        <f t="shared" si="85"/>
        <v>0.30875686109200601</v>
      </c>
      <c r="H68" s="19">
        <f t="shared" si="85"/>
        <v>0.41751372218401173</v>
      </c>
      <c r="I68" s="15">
        <f t="shared" si="4"/>
        <v>4.2314844830968229E-2</v>
      </c>
      <c r="J68" s="15">
        <f t="shared" si="5"/>
        <v>0.5105771330178217</v>
      </c>
      <c r="K68" s="15">
        <f t="shared" si="6"/>
        <v>5.7189215273001477E-2</v>
      </c>
      <c r="L68" s="15">
        <f t="shared" si="7"/>
        <v>0.51429340835458459</v>
      </c>
      <c r="M68" s="19">
        <f t="shared" ref="M68:P68" si="86">M67-$G$34*AB67</f>
        <v>-1.5971285207902408</v>
      </c>
      <c r="N68" s="19">
        <f t="shared" si="86"/>
        <v>-1.5617785008503267</v>
      </c>
      <c r="O68" s="19">
        <f t="shared" si="86"/>
        <v>1.7057829837481124</v>
      </c>
      <c r="P68" s="19">
        <f t="shared" si="86"/>
        <v>1.7646238857586845</v>
      </c>
      <c r="Q68" s="15">
        <f t="shared" si="8"/>
        <v>-1.6186696895033035</v>
      </c>
      <c r="R68" s="15">
        <f t="shared" si="9"/>
        <v>0.16538841798762755</v>
      </c>
      <c r="S68" s="15">
        <f t="shared" si="10"/>
        <v>1.7784682180634417</v>
      </c>
      <c r="T68" s="15">
        <f t="shared" si="11"/>
        <v>0.85550761880056803</v>
      </c>
      <c r="U68" s="15">
        <f t="shared" si="12"/>
        <v>1.2072780222348825E-2</v>
      </c>
      <c r="V68" s="15">
        <f t="shared" si="13"/>
        <v>9.0441003003466601E-3</v>
      </c>
      <c r="W68" s="17">
        <f t="shared" si="14"/>
        <v>2.1116880522695485E-2</v>
      </c>
      <c r="X68" s="15">
        <f t="shared" si="15"/>
        <v>-7.8234793360734125E-4</v>
      </c>
      <c r="Y68" s="18">
        <f t="shared" si="16"/>
        <v>-1.5646958672146825E-3</v>
      </c>
      <c r="Z68" s="18">
        <f t="shared" si="17"/>
        <v>-7.8509690848852128E-4</v>
      </c>
      <c r="AA68" s="18">
        <f t="shared" si="18"/>
        <v>-1.5701938169770426E-3</v>
      </c>
      <c r="AB68" s="15">
        <f t="shared" si="19"/>
        <v>1.0951396566169381E-2</v>
      </c>
      <c r="AC68" s="15">
        <f t="shared" si="20"/>
        <v>1.1031107157048007E-2</v>
      </c>
      <c r="AD68" s="15">
        <f t="shared" si="21"/>
        <v>-8.4884397997618318E-3</v>
      </c>
      <c r="AE68" s="15">
        <f t="shared" si="22"/>
        <v>-8.5502235684335667E-3</v>
      </c>
    </row>
    <row r="69" spans="1:31">
      <c r="A69" s="15">
        <f t="shared" si="0"/>
        <v>0.01</v>
      </c>
      <c r="B69" s="15">
        <f t="shared" si="1"/>
        <v>0.99</v>
      </c>
      <c r="C69" s="16">
        <f t="shared" si="2"/>
        <v>0.05</v>
      </c>
      <c r="D69" s="16">
        <f t="shared" si="3"/>
        <v>0.1</v>
      </c>
      <c r="E69" s="19">
        <f t="shared" ref="E69:H69" si="87">E68-$G$34*X68</f>
        <v>0.21082407519108762</v>
      </c>
      <c r="F69" s="19">
        <f t="shared" si="87"/>
        <v>0.32164815038217515</v>
      </c>
      <c r="G69" s="19">
        <f t="shared" si="87"/>
        <v>0.31032705490898305</v>
      </c>
      <c r="H69" s="19">
        <f t="shared" si="87"/>
        <v>0.4206541098179658</v>
      </c>
      <c r="I69" s="15">
        <f t="shared" si="4"/>
        <v>4.2706018797771902E-2</v>
      </c>
      <c r="J69" s="15">
        <f t="shared" si="5"/>
        <v>0.51067488234096037</v>
      </c>
      <c r="K69" s="15">
        <f t="shared" si="6"/>
        <v>5.7581763727245737E-2</v>
      </c>
      <c r="L69" s="15">
        <f t="shared" si="7"/>
        <v>0.51439146471845965</v>
      </c>
      <c r="M69" s="19">
        <f t="shared" ref="M69:P69" si="88">M68-$G$34*AB68</f>
        <v>-1.6190313139225796</v>
      </c>
      <c r="N69" s="19">
        <f t="shared" si="88"/>
        <v>-1.5838407151644227</v>
      </c>
      <c r="O69" s="19">
        <f t="shared" si="88"/>
        <v>1.7227598633476362</v>
      </c>
      <c r="P69" s="19">
        <f t="shared" si="88"/>
        <v>1.7817243328955517</v>
      </c>
      <c r="Q69" s="15">
        <f t="shared" si="8"/>
        <v>-1.6415127710979038</v>
      </c>
      <c r="R69" s="15">
        <f t="shared" si="9"/>
        <v>0.16225932465796561</v>
      </c>
      <c r="S69" s="15">
        <f t="shared" si="10"/>
        <v>1.7962739798394463</v>
      </c>
      <c r="T69" s="15">
        <f t="shared" si="11"/>
        <v>0.85769476357056906</v>
      </c>
      <c r="U69" s="15">
        <f t="shared" si="12"/>
        <v>1.1591450972649886E-2</v>
      </c>
      <c r="V69" s="15">
        <f t="shared" si="13"/>
        <v>8.7523377933238083E-3</v>
      </c>
      <c r="W69" s="17">
        <f t="shared" si="14"/>
        <v>2.0343788765973696E-2</v>
      </c>
      <c r="X69" s="15">
        <f t="shared" si="15"/>
        <v>-7.6625875848121557E-4</v>
      </c>
      <c r="Y69" s="18">
        <f t="shared" si="16"/>
        <v>-1.5325175169624311E-3</v>
      </c>
      <c r="Z69" s="18">
        <f t="shared" si="17"/>
        <v>-7.6905562921703963E-4</v>
      </c>
      <c r="AA69" s="18">
        <f t="shared" si="18"/>
        <v>-1.5381112584340793E-3</v>
      </c>
      <c r="AB69" s="15">
        <f t="shared" si="19"/>
        <v>1.0569334999256897E-2</v>
      </c>
      <c r="AC69" s="15">
        <f t="shared" si="20"/>
        <v>1.0646256354816926E-2</v>
      </c>
      <c r="AD69" s="15">
        <f t="shared" si="21"/>
        <v>-8.246604572930815E-3</v>
      </c>
      <c r="AE69" s="15">
        <f t="shared" si="22"/>
        <v>-8.3066215941116142E-3</v>
      </c>
    </row>
    <row r="70" spans="1:31">
      <c r="A70" s="15">
        <f t="shared" si="0"/>
        <v>0.01</v>
      </c>
      <c r="B70" s="15">
        <f t="shared" si="1"/>
        <v>0.99</v>
      </c>
      <c r="C70" s="16">
        <f t="shared" si="2"/>
        <v>0.05</v>
      </c>
      <c r="D70" s="16">
        <f t="shared" si="3"/>
        <v>0.1</v>
      </c>
      <c r="E70" s="19">
        <f t="shared" ref="E70:H70" si="89">E69-$G$34*X69</f>
        <v>0.21235659270805005</v>
      </c>
      <c r="F70" s="19">
        <f t="shared" si="89"/>
        <v>0.3247131854161</v>
      </c>
      <c r="G70" s="19">
        <f t="shared" si="89"/>
        <v>0.31186516616741711</v>
      </c>
      <c r="H70" s="19">
        <f t="shared" si="89"/>
        <v>0.42373033233483398</v>
      </c>
      <c r="I70" s="15">
        <f t="shared" si="4"/>
        <v>4.3089148177012503E-2</v>
      </c>
      <c r="J70" s="15">
        <f t="shared" si="5"/>
        <v>0.51077062063425771</v>
      </c>
      <c r="K70" s="15">
        <f t="shared" si="6"/>
        <v>5.7966291541854259E-2</v>
      </c>
      <c r="L70" s="15">
        <f t="shared" si="7"/>
        <v>0.51448751649819302</v>
      </c>
      <c r="M70" s="19">
        <f t="shared" ref="M70:P70" si="90">M69-$G$34*AB69</f>
        <v>-1.6401699839210935</v>
      </c>
      <c r="N70" s="19">
        <f t="shared" si="90"/>
        <v>-1.6051332278740567</v>
      </c>
      <c r="O70" s="19">
        <f t="shared" si="90"/>
        <v>1.7392530724934978</v>
      </c>
      <c r="P70" s="19">
        <f t="shared" si="90"/>
        <v>1.798337576083775</v>
      </c>
      <c r="Q70" s="15">
        <f t="shared" si="8"/>
        <v>-1.6635716486907088</v>
      </c>
      <c r="R70" s="15">
        <f t="shared" si="9"/>
        <v>0.15928312804064262</v>
      </c>
      <c r="S70" s="15">
        <f t="shared" si="10"/>
        <v>1.8135816046222653</v>
      </c>
      <c r="T70" s="15">
        <f t="shared" si="11"/>
        <v>0.85979418668601781</v>
      </c>
      <c r="U70" s="15">
        <f t="shared" si="12"/>
        <v>1.1142726158799448E-2</v>
      </c>
      <c r="V70" s="15">
        <f t="shared" si="13"/>
        <v>8.4767769103777889E-3</v>
      </c>
      <c r="W70" s="17">
        <f t="shared" si="14"/>
        <v>1.9619503069177237E-2</v>
      </c>
      <c r="X70" s="15">
        <f t="shared" si="15"/>
        <v>-7.507483885153517E-4</v>
      </c>
      <c r="Y70" s="18">
        <f t="shared" si="16"/>
        <v>-1.5014967770307034E-3</v>
      </c>
      <c r="Z70" s="18">
        <f t="shared" si="17"/>
        <v>-7.5358434091275773E-4</v>
      </c>
      <c r="AA70" s="18">
        <f t="shared" si="18"/>
        <v>-1.5071686818255155E-3</v>
      </c>
      <c r="AB70" s="15">
        <f t="shared" si="19"/>
        <v>1.0210715471826922E-2</v>
      </c>
      <c r="AC70" s="15">
        <f t="shared" si="20"/>
        <v>1.0285019209300949E-2</v>
      </c>
      <c r="AD70" s="15">
        <f t="shared" si="21"/>
        <v>-8.017090921174138E-3</v>
      </c>
      <c r="AE70" s="15">
        <f t="shared" si="22"/>
        <v>-8.0754315752405419E-3</v>
      </c>
    </row>
    <row r="71" spans="1:31">
      <c r="A71" s="15">
        <f t="shared" si="0"/>
        <v>0.01</v>
      </c>
      <c r="B71" s="15">
        <f t="shared" si="1"/>
        <v>0.99</v>
      </c>
      <c r="C71" s="16">
        <f t="shared" si="2"/>
        <v>0.05</v>
      </c>
      <c r="D71" s="16">
        <f t="shared" si="3"/>
        <v>0.1</v>
      </c>
      <c r="E71" s="19">
        <f t="shared" ref="E71:H71" si="91">E70-$G$34*X70</f>
        <v>0.21385808948508075</v>
      </c>
      <c r="F71" s="19">
        <f t="shared" si="91"/>
        <v>0.32771617897016142</v>
      </c>
      <c r="G71" s="19">
        <f t="shared" si="91"/>
        <v>0.3133723348492426</v>
      </c>
      <c r="H71" s="19">
        <f t="shared" si="91"/>
        <v>0.42674466969848501</v>
      </c>
      <c r="I71" s="15">
        <f t="shared" si="4"/>
        <v>4.3464522371270187E-2</v>
      </c>
      <c r="J71" s="15">
        <f t="shared" si="5"/>
        <v>0.51086442025672785</v>
      </c>
      <c r="K71" s="15">
        <f t="shared" si="6"/>
        <v>5.8343083712310631E-2</v>
      </c>
      <c r="L71" s="15">
        <f t="shared" si="7"/>
        <v>0.51458163494171572</v>
      </c>
      <c r="M71" s="19">
        <f t="shared" ref="M71:P71" si="92">M70-$G$34*AB70</f>
        <v>-1.6605914148647474</v>
      </c>
      <c r="N71" s="19">
        <f t="shared" si="92"/>
        <v>-1.6257032662926585</v>
      </c>
      <c r="O71" s="19">
        <f t="shared" si="92"/>
        <v>1.755287254335846</v>
      </c>
      <c r="P71" s="19">
        <f t="shared" si="92"/>
        <v>1.814488439234256</v>
      </c>
      <c r="Q71" s="15">
        <f t="shared" si="8"/>
        <v>-1.6848941151371424</v>
      </c>
      <c r="R71" s="15">
        <f t="shared" si="9"/>
        <v>0.15644849442698089</v>
      </c>
      <c r="S71" s="15">
        <f t="shared" si="10"/>
        <v>1.830416233214311</v>
      </c>
      <c r="T71" s="15">
        <f t="shared" si="11"/>
        <v>0.86181130458041799</v>
      </c>
      <c r="U71" s="15">
        <f t="shared" si="12"/>
        <v>1.0723580759964725E-2</v>
      </c>
      <c r="V71" s="15">
        <f t="shared" si="13"/>
        <v>8.2161708166871815E-3</v>
      </c>
      <c r="W71" s="17">
        <f t="shared" si="14"/>
        <v>1.8939751576651905E-2</v>
      </c>
      <c r="X71" s="15">
        <f t="shared" si="15"/>
        <v>-7.3579352406305E-4</v>
      </c>
      <c r="Y71" s="18">
        <f t="shared" si="16"/>
        <v>-1.4715870481261E-3</v>
      </c>
      <c r="Z71" s="18">
        <f t="shared" si="17"/>
        <v>-7.3866086665811315E-4</v>
      </c>
      <c r="AA71" s="18">
        <f t="shared" si="18"/>
        <v>-1.4773217333162263E-3</v>
      </c>
      <c r="AB71" s="15">
        <f t="shared" si="19"/>
        <v>9.8735552570264843E-3</v>
      </c>
      <c r="AC71" s="15">
        <f t="shared" si="20"/>
        <v>9.9453984372111885E-3</v>
      </c>
      <c r="AD71" s="15">
        <f t="shared" si="21"/>
        <v>-7.79902096720208E-3</v>
      </c>
      <c r="AE71" s="15">
        <f t="shared" si="22"/>
        <v>-7.8557691651941087E-3</v>
      </c>
    </row>
    <row r="72" spans="1:31">
      <c r="A72" s="15">
        <f t="shared" si="0"/>
        <v>0.01</v>
      </c>
      <c r="B72" s="15">
        <f t="shared" si="1"/>
        <v>0.99</v>
      </c>
      <c r="C72" s="16">
        <f t="shared" si="2"/>
        <v>0.05</v>
      </c>
      <c r="D72" s="16">
        <f t="shared" si="3"/>
        <v>0.1</v>
      </c>
      <c r="E72" s="19">
        <f t="shared" ref="E72:H72" si="93">E71-$G$34*X71</f>
        <v>0.21532967653320687</v>
      </c>
      <c r="F72" s="19">
        <f t="shared" si="93"/>
        <v>0.33065935306641364</v>
      </c>
      <c r="G72" s="19">
        <f t="shared" si="93"/>
        <v>0.31484965658255881</v>
      </c>
      <c r="H72" s="19">
        <f t="shared" si="93"/>
        <v>0.42969931316511745</v>
      </c>
      <c r="I72" s="15">
        <f t="shared" si="4"/>
        <v>4.3832419133301707E-2</v>
      </c>
      <c r="J72" s="15">
        <f t="shared" si="5"/>
        <v>0.51095635065382927</v>
      </c>
      <c r="K72" s="15">
        <f t="shared" si="6"/>
        <v>5.8712414145639692E-2</v>
      </c>
      <c r="L72" s="15">
        <f t="shared" si="7"/>
        <v>0.51467388852363039</v>
      </c>
      <c r="M72" s="19">
        <f t="shared" ref="M72:P72" si="94">M71-$G$34*AB71</f>
        <v>-1.6803385253788004</v>
      </c>
      <c r="N72" s="19">
        <f t="shared" si="94"/>
        <v>-1.6455940631670809</v>
      </c>
      <c r="O72" s="19">
        <f t="shared" si="94"/>
        <v>1.7708852962702502</v>
      </c>
      <c r="P72" s="19">
        <f t="shared" si="94"/>
        <v>1.8301999775646443</v>
      </c>
      <c r="Q72" s="15">
        <f t="shared" si="8"/>
        <v>-1.7055239362121908</v>
      </c>
      <c r="R72" s="15">
        <f t="shared" si="9"/>
        <v>0.15374518352757444</v>
      </c>
      <c r="S72" s="15">
        <f t="shared" si="10"/>
        <v>1.8468012276378287</v>
      </c>
      <c r="T72" s="15">
        <f t="shared" si="11"/>
        <v>0.8637510928396106</v>
      </c>
      <c r="U72" s="15">
        <f t="shared" si="12"/>
        <v>1.0331338893688027E-2</v>
      </c>
      <c r="V72" s="15">
        <f t="shared" si="13"/>
        <v>7.9693932795963096E-3</v>
      </c>
      <c r="W72" s="17">
        <f t="shared" si="14"/>
        <v>1.8300732173284338E-2</v>
      </c>
      <c r="X72" s="15">
        <f t="shared" si="15"/>
        <v>-7.2137103328555557E-4</v>
      </c>
      <c r="Y72" s="18">
        <f t="shared" si="16"/>
        <v>-1.4427420665711111E-3</v>
      </c>
      <c r="Z72" s="18">
        <f t="shared" si="17"/>
        <v>-7.2426304706027435E-4</v>
      </c>
      <c r="AA72" s="18">
        <f t="shared" si="18"/>
        <v>-1.4485260941205487E-3</v>
      </c>
      <c r="AB72" s="15">
        <f t="shared" si="19"/>
        <v>9.5560799764706529E-3</v>
      </c>
      <c r="AC72" s="15">
        <f t="shared" si="20"/>
        <v>9.6256066379044915E-3</v>
      </c>
      <c r="AD72" s="15">
        <f t="shared" si="21"/>
        <v>-7.5915956136097156E-3</v>
      </c>
      <c r="AE72" s="15">
        <f t="shared" si="22"/>
        <v>-7.6468293809358219E-3</v>
      </c>
    </row>
    <row r="73" spans="1:31">
      <c r="A73" s="15">
        <f t="shared" si="0"/>
        <v>0.01</v>
      </c>
      <c r="B73" s="15">
        <f t="shared" si="1"/>
        <v>0.99</v>
      </c>
      <c r="C73" s="16">
        <f t="shared" si="2"/>
        <v>0.05</v>
      </c>
      <c r="D73" s="16">
        <f t="shared" si="3"/>
        <v>0.1</v>
      </c>
      <c r="E73" s="19">
        <f t="shared" ref="E73:H73" si="95">E72-$G$34*X72</f>
        <v>0.21677241859977797</v>
      </c>
      <c r="F73" s="19">
        <f t="shared" si="95"/>
        <v>0.33354483719955585</v>
      </c>
      <c r="G73" s="19">
        <f t="shared" si="95"/>
        <v>0.31629818267667936</v>
      </c>
      <c r="H73" s="19">
        <f t="shared" si="95"/>
        <v>0.43259636535335855</v>
      </c>
      <c r="I73" s="15">
        <f t="shared" si="4"/>
        <v>4.4193104649944484E-2</v>
      </c>
      <c r="J73" s="15">
        <f t="shared" si="5"/>
        <v>0.51104647837857275</v>
      </c>
      <c r="K73" s="15">
        <f t="shared" si="6"/>
        <v>5.9074545669169823E-2</v>
      </c>
      <c r="L73" s="15">
        <f t="shared" si="7"/>
        <v>0.51476434294761308</v>
      </c>
      <c r="M73" s="19">
        <f t="shared" ref="M73:P73" si="96">M72-$G$34*AB72</f>
        <v>-1.6994506853317417</v>
      </c>
      <c r="N73" s="19">
        <f t="shared" si="96"/>
        <v>-1.6648452764428898</v>
      </c>
      <c r="O73" s="19">
        <f t="shared" si="96"/>
        <v>1.7860684874974695</v>
      </c>
      <c r="P73" s="19">
        <f t="shared" si="96"/>
        <v>1.845493636326516</v>
      </c>
      <c r="Q73" s="15">
        <f t="shared" si="8"/>
        <v>-1.7255012727543999</v>
      </c>
      <c r="R73" s="15">
        <f t="shared" si="9"/>
        <v>0.15116392125481332</v>
      </c>
      <c r="S73" s="15">
        <f t="shared" si="10"/>
        <v>1.8627583297961459</v>
      </c>
      <c r="T73" s="15">
        <f t="shared" si="11"/>
        <v>0.86561813000819898</v>
      </c>
      <c r="U73" s="15">
        <f t="shared" si="12"/>
        <v>9.963626332017566E-3</v>
      </c>
      <c r="V73" s="15">
        <f t="shared" si="13"/>
        <v>7.7354247913286444E-3</v>
      </c>
      <c r="W73" s="17">
        <f t="shared" si="14"/>
        <v>1.7699051123346209E-2</v>
      </c>
      <c r="X73" s="15">
        <f t="shared" si="15"/>
        <v>-7.0745819466247126E-4</v>
      </c>
      <c r="Y73" s="18">
        <f t="shared" si="16"/>
        <v>-1.4149163893249425E-3</v>
      </c>
      <c r="Z73" s="18">
        <f t="shared" si="17"/>
        <v>-7.1036900469316445E-4</v>
      </c>
      <c r="AA73" s="18">
        <f t="shared" si="18"/>
        <v>-1.4207380093863289E-3</v>
      </c>
      <c r="AB73" s="15">
        <f t="shared" si="19"/>
        <v>9.2566979601583794E-3</v>
      </c>
      <c r="AC73" s="15">
        <f t="shared" si="20"/>
        <v>9.32404046388049E-3</v>
      </c>
      <c r="AD73" s="15">
        <f t="shared" si="21"/>
        <v>-7.3940861435076799E-3</v>
      </c>
      <c r="AE73" s="15">
        <f t="shared" si="22"/>
        <v>-7.4478781410195283E-3</v>
      </c>
    </row>
    <row r="74" spans="1:31">
      <c r="A74" s="15">
        <f t="shared" si="0"/>
        <v>0.01</v>
      </c>
      <c r="B74" s="15">
        <f t="shared" si="1"/>
        <v>0.99</v>
      </c>
      <c r="C74" s="16">
        <f t="shared" si="2"/>
        <v>0.05</v>
      </c>
      <c r="D74" s="16">
        <f t="shared" si="3"/>
        <v>0.1</v>
      </c>
      <c r="E74" s="19">
        <f t="shared" ref="E74:H74" si="97">E73-$G$34*X73</f>
        <v>0.21818733498910292</v>
      </c>
      <c r="F74" s="19">
        <f t="shared" si="97"/>
        <v>0.33637466997820575</v>
      </c>
      <c r="G74" s="19">
        <f t="shared" si="97"/>
        <v>0.31771892068606566</v>
      </c>
      <c r="H74" s="19">
        <f t="shared" si="97"/>
        <v>0.43543784137213121</v>
      </c>
      <c r="I74" s="15">
        <f t="shared" si="4"/>
        <v>4.4546833747275721E-2</v>
      </c>
      <c r="J74" s="15">
        <f t="shared" si="5"/>
        <v>0.51113486714292677</v>
      </c>
      <c r="K74" s="15">
        <f t="shared" si="6"/>
        <v>5.9429730171516412E-2</v>
      </c>
      <c r="L74" s="15">
        <f t="shared" si="7"/>
        <v>0.51485306118183682</v>
      </c>
      <c r="M74" s="19">
        <f t="shared" ref="M74:P74" si="98">M73-$G$34*AB73</f>
        <v>-1.7179640812520585</v>
      </c>
      <c r="N74" s="19">
        <f t="shared" si="98"/>
        <v>-1.6834933573706508</v>
      </c>
      <c r="O74" s="19">
        <f t="shared" si="98"/>
        <v>1.8008566597844848</v>
      </c>
      <c r="P74" s="19">
        <f t="shared" si="98"/>
        <v>1.8603893926085551</v>
      </c>
      <c r="Q74" s="15">
        <f t="shared" si="8"/>
        <v>-1.7448630509486587</v>
      </c>
      <c r="R74" s="15">
        <f t="shared" si="9"/>
        <v>0.1486962895418249</v>
      </c>
      <c r="S74" s="15">
        <f t="shared" si="10"/>
        <v>1.8783078033171301</v>
      </c>
      <c r="T74" s="15">
        <f t="shared" si="11"/>
        <v>0.86741663632138288</v>
      </c>
      <c r="U74" s="15">
        <f t="shared" si="12"/>
        <v>9.6183303663348631E-3</v>
      </c>
      <c r="V74" s="15">
        <f t="shared" si="13"/>
        <v>7.5133405253820524E-3</v>
      </c>
      <c r="W74" s="17">
        <f t="shared" si="14"/>
        <v>1.7131670891716917E-2</v>
      </c>
      <c r="X74" s="15">
        <f t="shared" si="15"/>
        <v>-6.940328683277152E-4</v>
      </c>
      <c r="Y74" s="18">
        <f t="shared" si="16"/>
        <v>-1.3880657366554304E-3</v>
      </c>
      <c r="Z74" s="18">
        <f t="shared" si="17"/>
        <v>-6.9695733388919212E-4</v>
      </c>
      <c r="AA74" s="18">
        <f t="shared" si="18"/>
        <v>-1.3939146677783842E-3</v>
      </c>
      <c r="AB74" s="15">
        <f t="shared" si="19"/>
        <v>8.9739781573572128E-3</v>
      </c>
      <c r="AC74" s="15">
        <f t="shared" si="20"/>
        <v>9.0392583685791651E-3</v>
      </c>
      <c r="AD74" s="15">
        <f t="shared" si="21"/>
        <v>-7.2058268456013904E-3</v>
      </c>
      <c r="AE74" s="15">
        <f t="shared" si="22"/>
        <v>-7.2582448357347874E-3</v>
      </c>
    </row>
    <row r="75" spans="1:31">
      <c r="A75" s="15">
        <f t="shared" si="0"/>
        <v>0.01</v>
      </c>
      <c r="B75" s="15">
        <f t="shared" si="1"/>
        <v>0.99</v>
      </c>
      <c r="C75" s="16">
        <f t="shared" si="2"/>
        <v>0.05</v>
      </c>
      <c r="D75" s="16">
        <f t="shared" si="3"/>
        <v>0.1</v>
      </c>
      <c r="E75" s="19">
        <f t="shared" ref="E75:H75" si="99">E74-$G$34*X74</f>
        <v>0.21957540072575835</v>
      </c>
      <c r="F75" s="19">
        <f t="shared" si="99"/>
        <v>0.3391508014515166</v>
      </c>
      <c r="G75" s="19">
        <f t="shared" si="99"/>
        <v>0.31911283535384405</v>
      </c>
      <c r="H75" s="19">
        <f t="shared" si="99"/>
        <v>0.43822567070768798</v>
      </c>
      <c r="I75" s="15">
        <f t="shared" si="4"/>
        <v>4.4893850181439578E-2</v>
      </c>
      <c r="J75" s="15">
        <f t="shared" si="5"/>
        <v>0.51122157789062384</v>
      </c>
      <c r="K75" s="15">
        <f t="shared" si="6"/>
        <v>5.9778208838461008E-2</v>
      </c>
      <c r="L75" s="15">
        <f t="shared" si="7"/>
        <v>0.51494010351809039</v>
      </c>
      <c r="M75" s="19">
        <f t="shared" ref="M75:P75" si="100">M74-$G$34*AB74</f>
        <v>-1.7359120375667729</v>
      </c>
      <c r="N75" s="19">
        <f t="shared" si="100"/>
        <v>-1.7015718741078092</v>
      </c>
      <c r="O75" s="19">
        <f t="shared" si="100"/>
        <v>1.8152683134756875</v>
      </c>
      <c r="P75" s="19">
        <f t="shared" si="100"/>
        <v>1.8749058822800246</v>
      </c>
      <c r="Q75" s="15">
        <f t="shared" si="8"/>
        <v>-1.7636432879207598</v>
      </c>
      <c r="R75" s="15">
        <f t="shared" si="9"/>
        <v>0.14633463065657731</v>
      </c>
      <c r="S75" s="15">
        <f t="shared" si="10"/>
        <v>1.893468560617845</v>
      </c>
      <c r="T75" s="15">
        <f t="shared" si="11"/>
        <v>0.86915050802638605</v>
      </c>
      <c r="U75" s="15">
        <f t="shared" si="12"/>
        <v>9.2935657581326749E-3</v>
      </c>
      <c r="V75" s="15">
        <f t="shared" si="13"/>
        <v>7.3022998551402901E-3</v>
      </c>
      <c r="W75" s="17">
        <f t="shared" si="14"/>
        <v>1.6595865613272965E-2</v>
      </c>
      <c r="X75" s="15">
        <f t="shared" si="15"/>
        <v>-6.8107361343444346E-4</v>
      </c>
      <c r="Y75" s="18">
        <f t="shared" si="16"/>
        <v>-1.3621472268688869E-3</v>
      </c>
      <c r="Z75" s="18">
        <f t="shared" si="17"/>
        <v>-6.8400723367519338E-4</v>
      </c>
      <c r="AA75" s="18">
        <f t="shared" si="18"/>
        <v>-1.3680144673503868E-3</v>
      </c>
      <c r="AB75" s="15">
        <f t="shared" si="19"/>
        <v>8.7066310619636628E-3</v>
      </c>
      <c r="AC75" s="15">
        <f t="shared" si="20"/>
        <v>8.7699613909892789E-3</v>
      </c>
      <c r="AD75" s="15">
        <f t="shared" si="21"/>
        <v>-7.0262085246120647E-3</v>
      </c>
      <c r="AE75" s="15">
        <f t="shared" si="22"/>
        <v>-7.0773157892359455E-3</v>
      </c>
    </row>
    <row r="76" spans="1:31">
      <c r="A76" s="15">
        <f t="shared" si="0"/>
        <v>0.01</v>
      </c>
      <c r="B76" s="15">
        <f t="shared" si="1"/>
        <v>0.99</v>
      </c>
      <c r="C76" s="16">
        <f t="shared" si="2"/>
        <v>0.05</v>
      </c>
      <c r="D76" s="16">
        <f t="shared" si="3"/>
        <v>0.1</v>
      </c>
      <c r="E76" s="19">
        <f t="shared" ref="E76:H76" si="101">E75-$G$34*X75</f>
        <v>0.22093754795262724</v>
      </c>
      <c r="F76" s="19">
        <f t="shared" si="101"/>
        <v>0.34187509590525439</v>
      </c>
      <c r="G76" s="19">
        <f t="shared" si="101"/>
        <v>0.32048084982119446</v>
      </c>
      <c r="H76" s="19">
        <f t="shared" si="101"/>
        <v>0.44096169964238874</v>
      </c>
      <c r="I76" s="15">
        <f t="shared" si="4"/>
        <v>4.5234386988156801E-2</v>
      </c>
      <c r="J76" s="15">
        <f t="shared" si="5"/>
        <v>0.51130666888462528</v>
      </c>
      <c r="K76" s="15">
        <f t="shared" si="6"/>
        <v>6.0120212455298597E-2</v>
      </c>
      <c r="L76" s="15">
        <f t="shared" si="7"/>
        <v>0.51502552764749021</v>
      </c>
      <c r="M76" s="19">
        <f t="shared" ref="M76:P76" si="102">M75-$G$34*AB75</f>
        <v>-1.7533252996907003</v>
      </c>
      <c r="N76" s="19">
        <f t="shared" si="102"/>
        <v>-1.7191117968897878</v>
      </c>
      <c r="O76" s="19">
        <f t="shared" si="102"/>
        <v>1.8293207305249117</v>
      </c>
      <c r="P76" s="19">
        <f t="shared" si="102"/>
        <v>1.8890605138584966</v>
      </c>
      <c r="Q76" s="15">
        <f t="shared" si="8"/>
        <v>-1.7818733787341774</v>
      </c>
      <c r="R76" s="15">
        <f t="shared" si="9"/>
        <v>0.14407196388130422</v>
      </c>
      <c r="S76" s="15">
        <f t="shared" si="10"/>
        <v>1.9082582769542931</v>
      </c>
      <c r="T76" s="15">
        <f t="shared" si="11"/>
        <v>0.87082334786167814</v>
      </c>
      <c r="U76" s="15">
        <f t="shared" si="12"/>
        <v>8.9876457494948714E-3</v>
      </c>
      <c r="V76" s="15">
        <f t="shared" si="13"/>
        <v>7.1015372074492867E-3</v>
      </c>
      <c r="W76" s="17">
        <f t="shared" si="14"/>
        <v>1.6089182956944156E-2</v>
      </c>
      <c r="X76" s="15">
        <f t="shared" si="15"/>
        <v>-6.6855976469249823E-4</v>
      </c>
      <c r="Y76" s="18">
        <f t="shared" si="16"/>
        <v>-1.3371195293849965E-3</v>
      </c>
      <c r="Z76" s="18">
        <f t="shared" si="17"/>
        <v>-6.7149859748092127E-4</v>
      </c>
      <c r="AA76" s="18">
        <f t="shared" si="18"/>
        <v>-1.3429971949618425E-3</v>
      </c>
      <c r="AB76" s="15">
        <f t="shared" si="19"/>
        <v>8.4534922017635589E-3</v>
      </c>
      <c r="AC76" s="15">
        <f t="shared" si="20"/>
        <v>8.5149765231394507E-3</v>
      </c>
      <c r="AD76" s="15">
        <f t="shared" si="21"/>
        <v>-6.8546727785197409E-3</v>
      </c>
      <c r="AE76" s="15">
        <f t="shared" si="22"/>
        <v>-6.9045284942384063E-3</v>
      </c>
    </row>
    <row r="77" spans="1:31">
      <c r="A77" s="15">
        <f t="shared" si="0"/>
        <v>0.01</v>
      </c>
      <c r="B77" s="15">
        <f t="shared" si="1"/>
        <v>0.99</v>
      </c>
      <c r="C77" s="16">
        <f t="shared" si="2"/>
        <v>0.05</v>
      </c>
      <c r="D77" s="16">
        <f t="shared" si="3"/>
        <v>0.1</v>
      </c>
      <c r="E77" s="19">
        <f t="shared" ref="E77:H77" si="103">E76-$G$34*X76</f>
        <v>0.22227466748201224</v>
      </c>
      <c r="F77" s="19">
        <f t="shared" si="103"/>
        <v>0.3445493349640244</v>
      </c>
      <c r="G77" s="19">
        <f t="shared" si="103"/>
        <v>0.32182384701615629</v>
      </c>
      <c r="H77" s="19">
        <f t="shared" si="103"/>
        <v>0.44364769403231241</v>
      </c>
      <c r="I77" s="15">
        <f t="shared" si="4"/>
        <v>4.5568666870503052E-2</v>
      </c>
      <c r="J77" s="15">
        <f t="shared" si="5"/>
        <v>0.51139019580414169</v>
      </c>
      <c r="K77" s="15">
        <f t="shared" si="6"/>
        <v>6.0455961754039056E-2</v>
      </c>
      <c r="L77" s="15">
        <f t="shared" si="7"/>
        <v>0.51510938874738654</v>
      </c>
      <c r="M77" s="19">
        <f t="shared" ref="M77:P77" si="104">M76-$G$34*AB76</f>
        <v>-1.7702322840942275</v>
      </c>
      <c r="N77" s="19">
        <f t="shared" si="104"/>
        <v>-1.7361417499360667</v>
      </c>
      <c r="O77" s="19">
        <f t="shared" si="104"/>
        <v>1.8430300760819511</v>
      </c>
      <c r="P77" s="19">
        <f t="shared" si="104"/>
        <v>1.9028695708469734</v>
      </c>
      <c r="Q77" s="15">
        <f t="shared" si="8"/>
        <v>-1.7995823499701453</v>
      </c>
      <c r="R77" s="15">
        <f t="shared" si="9"/>
        <v>0.14190191276822428</v>
      </c>
      <c r="S77" s="15">
        <f t="shared" si="10"/>
        <v>1.9226934929854576</v>
      </c>
      <c r="T77" s="15">
        <f t="shared" si="11"/>
        <v>0.87243849218125114</v>
      </c>
      <c r="U77" s="15">
        <f t="shared" si="12"/>
        <v>8.6990572959581222E-3</v>
      </c>
      <c r="V77" s="15">
        <f t="shared" si="13"/>
        <v>6.9103540603088738E-3</v>
      </c>
      <c r="W77" s="17">
        <f t="shared" si="14"/>
        <v>1.5609411356266995E-2</v>
      </c>
      <c r="X77" s="15">
        <f t="shared" si="15"/>
        <v>-6.564714781369255E-4</v>
      </c>
      <c r="Y77" s="18">
        <f t="shared" si="16"/>
        <v>-1.312942956273851E-3</v>
      </c>
      <c r="Z77" s="18">
        <f t="shared" si="17"/>
        <v>-6.594120700769893E-4</v>
      </c>
      <c r="AA77" s="18">
        <f t="shared" si="18"/>
        <v>-1.3188241401539786E-3</v>
      </c>
      <c r="AB77" s="15">
        <f t="shared" si="19"/>
        <v>8.2135078128280966E-3</v>
      </c>
      <c r="AC77" s="15">
        <f t="shared" si="20"/>
        <v>8.2732422788921595E-3</v>
      </c>
      <c r="AD77" s="15">
        <f t="shared" si="21"/>
        <v>-6.6907069414341791E-3</v>
      </c>
      <c r="AE77" s="15">
        <f t="shared" si="22"/>
        <v>-6.7393665173237248E-3</v>
      </c>
    </row>
    <row r="78" spans="1:31">
      <c r="A78" s="15">
        <f t="shared" si="0"/>
        <v>0.01</v>
      </c>
      <c r="B78" s="15">
        <f t="shared" si="1"/>
        <v>0.99</v>
      </c>
      <c r="C78" s="16">
        <f t="shared" si="2"/>
        <v>0.05</v>
      </c>
      <c r="D78" s="16">
        <f t="shared" si="3"/>
        <v>0.1</v>
      </c>
      <c r="E78" s="19">
        <f t="shared" ref="E78:H78" si="105">E77-$G$34*X77</f>
        <v>0.22358761043828609</v>
      </c>
      <c r="F78" s="19">
        <f t="shared" si="105"/>
        <v>0.3471752208765721</v>
      </c>
      <c r="G78" s="19">
        <f t="shared" si="105"/>
        <v>0.32314267115631029</v>
      </c>
      <c r="H78" s="19">
        <f t="shared" si="105"/>
        <v>0.44628534231262035</v>
      </c>
      <c r="I78" s="15">
        <f t="shared" si="4"/>
        <v>4.5896902609571515E-2</v>
      </c>
      <c r="J78" s="15">
        <f t="shared" si="5"/>
        <v>0.5114722118473658</v>
      </c>
      <c r="K78" s="15">
        <f t="shared" si="6"/>
        <v>6.0785667789077555E-2</v>
      </c>
      <c r="L78" s="15">
        <f t="shared" si="7"/>
        <v>0.51519173957536957</v>
      </c>
      <c r="M78" s="19">
        <f t="shared" ref="M78:P78" si="106">M77-$G$34*AB77</f>
        <v>-1.7866592997198838</v>
      </c>
      <c r="N78" s="19">
        <f t="shared" si="106"/>
        <v>-1.752688234493851</v>
      </c>
      <c r="O78" s="19">
        <f t="shared" si="106"/>
        <v>1.8564114899648194</v>
      </c>
      <c r="P78" s="19">
        <f t="shared" si="106"/>
        <v>1.9163483038816209</v>
      </c>
      <c r="Q78" s="15">
        <f t="shared" si="8"/>
        <v>-1.8167970843075649</v>
      </c>
      <c r="R78" s="15">
        <f t="shared" si="9"/>
        <v>0.13981864146525738</v>
      </c>
      <c r="S78" s="15">
        <f t="shared" si="10"/>
        <v>1.9367897071802513</v>
      </c>
      <c r="T78" s="15">
        <f t="shared" si="11"/>
        <v>0.87399903514279076</v>
      </c>
      <c r="U78" s="15">
        <f t="shared" si="12"/>
        <v>8.4264398359425209E-3</v>
      </c>
      <c r="V78" s="15">
        <f t="shared" si="13"/>
        <v>6.7281119239017461E-3</v>
      </c>
      <c r="W78" s="17">
        <f t="shared" si="14"/>
        <v>1.5154551759844266E-2</v>
      </c>
      <c r="X78" s="15">
        <f t="shared" si="15"/>
        <v>-6.4478975383489316E-4</v>
      </c>
      <c r="Y78" s="18">
        <f t="shared" si="16"/>
        <v>-1.2895795076697863E-3</v>
      </c>
      <c r="Z78" s="18">
        <f t="shared" si="17"/>
        <v>-6.4772907977762688E-4</v>
      </c>
      <c r="AA78" s="18">
        <f t="shared" si="18"/>
        <v>-1.2954581595552538E-3</v>
      </c>
      <c r="AB78" s="15">
        <f t="shared" si="19"/>
        <v>7.9857223802393337E-3</v>
      </c>
      <c r="AC78" s="15">
        <f t="shared" si="20"/>
        <v>8.0437961428669394E-3</v>
      </c>
      <c r="AD78" s="15">
        <f t="shared" si="21"/>
        <v>-6.5338396055080149E-3</v>
      </c>
      <c r="AE78" s="15">
        <f t="shared" si="22"/>
        <v>-6.5813549876149683E-3</v>
      </c>
    </row>
    <row r="79" spans="1:31">
      <c r="A79" s="15">
        <f t="shared" si="0"/>
        <v>0.01</v>
      </c>
      <c r="B79" s="15">
        <f t="shared" si="1"/>
        <v>0.99</v>
      </c>
      <c r="C79" s="16">
        <f t="shared" si="2"/>
        <v>0.05</v>
      </c>
      <c r="D79" s="16">
        <f t="shared" si="3"/>
        <v>0.1</v>
      </c>
      <c r="E79" s="19">
        <f t="shared" ref="E79:H79" si="107">E78-$G$34*X78</f>
        <v>0.22487718994595587</v>
      </c>
      <c r="F79" s="19">
        <f t="shared" si="107"/>
        <v>0.34975437989191166</v>
      </c>
      <c r="G79" s="19">
        <f t="shared" si="107"/>
        <v>0.32443812931586552</v>
      </c>
      <c r="H79" s="19">
        <f t="shared" si="107"/>
        <v>0.44887625863173086</v>
      </c>
      <c r="I79" s="15">
        <f t="shared" si="4"/>
        <v>4.621929748648896E-2</v>
      </c>
      <c r="J79" s="15">
        <f t="shared" si="5"/>
        <v>0.51155276783703452</v>
      </c>
      <c r="K79" s="15">
        <f t="shared" si="6"/>
        <v>6.1109532328966362E-2</v>
      </c>
      <c r="L79" s="15">
        <f t="shared" si="7"/>
        <v>0.51527263056728823</v>
      </c>
      <c r="M79" s="19">
        <f t="shared" ref="M79:P79" si="108">M78-$G$34*AB78</f>
        <v>-1.8026307444803624</v>
      </c>
      <c r="N79" s="19">
        <f t="shared" si="108"/>
        <v>-1.768775826779585</v>
      </c>
      <c r="O79" s="19">
        <f t="shared" si="108"/>
        <v>1.8694791691758355</v>
      </c>
      <c r="P79" s="19">
        <f t="shared" si="108"/>
        <v>1.9295110138568508</v>
      </c>
      <c r="Q79" s="15">
        <f t="shared" si="8"/>
        <v>-1.8335425198756103</v>
      </c>
      <c r="R79" s="15">
        <f t="shared" si="9"/>
        <v>0.13781679884038606</v>
      </c>
      <c r="S79" s="15">
        <f t="shared" si="10"/>
        <v>1.9505614592241531</v>
      </c>
      <c r="T79" s="15">
        <f t="shared" si="11"/>
        <v>0.87550785032060852</v>
      </c>
      <c r="U79" s="15">
        <f t="shared" si="12"/>
        <v>8.1685670329018564E-3</v>
      </c>
      <c r="V79" s="15">
        <f t="shared" si="13"/>
        <v>6.5542261691040908E-3</v>
      </c>
      <c r="W79" s="17">
        <f t="shared" si="14"/>
        <v>1.4722793202005948E-2</v>
      </c>
      <c r="X79" s="15">
        <f t="shared" si="15"/>
        <v>-6.3349644144136165E-4</v>
      </c>
      <c r="Y79" s="18">
        <f t="shared" si="16"/>
        <v>-1.2669928828827233E-3</v>
      </c>
      <c r="Z79" s="18">
        <f t="shared" si="17"/>
        <v>-6.3643185208933802E-4</v>
      </c>
      <c r="AA79" s="18">
        <f t="shared" si="18"/>
        <v>-1.272863704178676E-3</v>
      </c>
      <c r="AB79" s="15">
        <f t="shared" si="19"/>
        <v>7.7692677763876901E-3</v>
      </c>
      <c r="AC79" s="15">
        <f t="shared" si="20"/>
        <v>7.8257636287411905E-3</v>
      </c>
      <c r="AD79" s="15">
        <f t="shared" si="21"/>
        <v>-6.3836366476479698E-3</v>
      </c>
      <c r="AE79" s="15">
        <f t="shared" si="22"/>
        <v>-6.4300565940192348E-3</v>
      </c>
    </row>
    <row r="80" spans="1:31">
      <c r="A80" s="15">
        <f t="shared" si="0"/>
        <v>0.01</v>
      </c>
      <c r="B80" s="15">
        <f t="shared" si="1"/>
        <v>0.99</v>
      </c>
      <c r="C80" s="16">
        <f t="shared" si="2"/>
        <v>0.05</v>
      </c>
      <c r="D80" s="16">
        <f t="shared" si="3"/>
        <v>0.1</v>
      </c>
      <c r="E80" s="19">
        <f t="shared" ref="E80:H80" si="109">E79-$G$34*X79</f>
        <v>0.22614418282883861</v>
      </c>
      <c r="F80" s="19">
        <f t="shared" si="109"/>
        <v>0.35228836565767713</v>
      </c>
      <c r="G80" s="19">
        <f t="shared" si="109"/>
        <v>0.32571099302004419</v>
      </c>
      <c r="H80" s="19">
        <f t="shared" si="109"/>
        <v>0.45142198604008821</v>
      </c>
      <c r="I80" s="15">
        <f t="shared" si="4"/>
        <v>4.653604570720965E-2</v>
      </c>
      <c r="J80" s="15">
        <f t="shared" si="5"/>
        <v>0.51163191232667915</v>
      </c>
      <c r="K80" s="15">
        <f t="shared" si="6"/>
        <v>6.142774825501103E-2</v>
      </c>
      <c r="L80" s="15">
        <f t="shared" si="7"/>
        <v>0.51535210993696223</v>
      </c>
      <c r="M80" s="19">
        <f t="shared" ref="M80:P80" si="110">M79-$G$34*AB79</f>
        <v>-1.8181692800331377</v>
      </c>
      <c r="N80" s="19">
        <f t="shared" si="110"/>
        <v>-1.7844273540370674</v>
      </c>
      <c r="O80" s="19">
        <f t="shared" si="110"/>
        <v>1.8822464424711314</v>
      </c>
      <c r="P80" s="19">
        <f t="shared" si="110"/>
        <v>1.9423711270448891</v>
      </c>
      <c r="Q80" s="15">
        <f t="shared" si="8"/>
        <v>-1.849841827609209</v>
      </c>
      <c r="R80" s="15">
        <f t="shared" si="9"/>
        <v>0.13589146932893187</v>
      </c>
      <c r="S80" s="15">
        <f t="shared" si="10"/>
        <v>1.9640224054348123</v>
      </c>
      <c r="T80" s="15">
        <f t="shared" si="11"/>
        <v>0.87696761005496982</v>
      </c>
      <c r="U80" s="15">
        <f t="shared" si="12"/>
        <v>7.9243310248986957E-3</v>
      </c>
      <c r="V80" s="15">
        <f t="shared" si="13"/>
        <v>6.3881605883426796E-3</v>
      </c>
      <c r="W80" s="17">
        <f t="shared" si="14"/>
        <v>1.4312491613241374E-2</v>
      </c>
      <c r="X80" s="15">
        <f t="shared" si="15"/>
        <v>-6.225742331369224E-4</v>
      </c>
      <c r="Y80" s="18">
        <f t="shared" si="16"/>
        <v>-1.2451484662738448E-3</v>
      </c>
      <c r="Z80" s="18">
        <f t="shared" si="17"/>
        <v>-6.2550340956284145E-4</v>
      </c>
      <c r="AA80" s="18">
        <f t="shared" si="18"/>
        <v>-1.2510068191256829E-3</v>
      </c>
      <c r="AB80" s="15">
        <f t="shared" si="19"/>
        <v>7.5633537698768655E-3</v>
      </c>
      <c r="AC80" s="15">
        <f t="shared" si="20"/>
        <v>7.6183487182812093E-3</v>
      </c>
      <c r="AD80" s="15">
        <f t="shared" si="21"/>
        <v>-6.2396976972257517E-3</v>
      </c>
      <c r="AE80" s="15">
        <f t="shared" si="22"/>
        <v>-6.2850680267592359E-3</v>
      </c>
    </row>
    <row r="81" spans="1:31">
      <c r="A81" s="15">
        <f t="shared" si="0"/>
        <v>0.01</v>
      </c>
      <c r="B81" s="15">
        <f t="shared" si="1"/>
        <v>0.99</v>
      </c>
      <c r="C81" s="16">
        <f t="shared" si="2"/>
        <v>0.05</v>
      </c>
      <c r="D81" s="16">
        <f t="shared" si="3"/>
        <v>0.1</v>
      </c>
      <c r="E81" s="19">
        <f t="shared" ref="E81:H81" si="111">E80-$G$34*X80</f>
        <v>0.22738933129511246</v>
      </c>
      <c r="F81" s="19">
        <f t="shared" si="111"/>
        <v>0.35477866259022484</v>
      </c>
      <c r="G81" s="19">
        <f t="shared" si="111"/>
        <v>0.32696199983916985</v>
      </c>
      <c r="H81" s="19">
        <f t="shared" si="111"/>
        <v>0.45392399967833957</v>
      </c>
      <c r="I81" s="15">
        <f t="shared" si="4"/>
        <v>4.6847332823778114E-2</v>
      </c>
      <c r="J81" s="15">
        <f t="shared" si="5"/>
        <v>0.51170969170598679</v>
      </c>
      <c r="K81" s="15">
        <f t="shared" si="6"/>
        <v>6.1740499959792451E-2</v>
      </c>
      <c r="L81" s="15">
        <f t="shared" si="7"/>
        <v>0.51543022377586667</v>
      </c>
      <c r="M81" s="19">
        <f t="shared" ref="M81:P81" si="112">M80-$G$34*AB80</f>
        <v>-1.8332959875728914</v>
      </c>
      <c r="N81" s="19">
        <f t="shared" si="112"/>
        <v>-1.7996640514736297</v>
      </c>
      <c r="O81" s="19">
        <f t="shared" si="112"/>
        <v>1.8947258378655829</v>
      </c>
      <c r="P81" s="19">
        <f t="shared" si="112"/>
        <v>1.9549412630984075</v>
      </c>
      <c r="Q81" s="15">
        <f t="shared" si="8"/>
        <v>-1.8657165693791826</v>
      </c>
      <c r="R81" s="15">
        <f t="shared" si="9"/>
        <v>0.1340381295912412</v>
      </c>
      <c r="S81" s="15">
        <f t="shared" si="10"/>
        <v>1.9771853870690526</v>
      </c>
      <c r="T81" s="15">
        <f t="shared" si="11"/>
        <v>0.87838080280754782</v>
      </c>
      <c r="U81" s="15">
        <f t="shared" si="12"/>
        <v>7.6927287962467736E-3</v>
      </c>
      <c r="V81" s="15">
        <f t="shared" si="13"/>
        <v>6.229422590943761E-3</v>
      </c>
      <c r="W81" s="17">
        <f t="shared" si="14"/>
        <v>1.3922151387190534E-2</v>
      </c>
      <c r="X81" s="15">
        <f t="shared" si="15"/>
        <v>-6.1200664742368932E-4</v>
      </c>
      <c r="Y81" s="18">
        <f t="shared" si="16"/>
        <v>-1.2240132948473786E-3</v>
      </c>
      <c r="Z81" s="18">
        <f t="shared" si="17"/>
        <v>-6.1492756150990186E-4</v>
      </c>
      <c r="AA81" s="18">
        <f t="shared" si="18"/>
        <v>-1.2298551230198037E-3</v>
      </c>
      <c r="AB81" s="15">
        <f t="shared" si="19"/>
        <v>7.3672597129989985E-3</v>
      </c>
      <c r="AC81" s="15">
        <f t="shared" si="20"/>
        <v>7.420825487643533E-3</v>
      </c>
      <c r="AD81" s="15">
        <f t="shared" si="21"/>
        <v>-6.1016529898500352E-3</v>
      </c>
      <c r="AE81" s="15">
        <f t="shared" si="22"/>
        <v>-6.1460168078428731E-3</v>
      </c>
    </row>
    <row r="82" spans="1:31">
      <c r="A82" s="15">
        <f t="shared" si="0"/>
        <v>0.01</v>
      </c>
      <c r="B82" s="15">
        <f t="shared" si="1"/>
        <v>0.99</v>
      </c>
      <c r="C82" s="16">
        <f t="shared" si="2"/>
        <v>0.05</v>
      </c>
      <c r="D82" s="16">
        <f t="shared" si="3"/>
        <v>0.1</v>
      </c>
      <c r="E82" s="19">
        <f t="shared" ref="E82:H82" si="113">E81-$G$34*X81</f>
        <v>0.22861334458995985</v>
      </c>
      <c r="F82" s="19">
        <f t="shared" si="113"/>
        <v>0.35722668917991962</v>
      </c>
      <c r="G82" s="19">
        <f t="shared" si="113"/>
        <v>0.32819185496218967</v>
      </c>
      <c r="H82" s="19">
        <f t="shared" si="113"/>
        <v>0.45638370992437916</v>
      </c>
      <c r="I82" s="15">
        <f t="shared" si="4"/>
        <v>4.7153336147489962E-2</v>
      </c>
      <c r="J82" s="15">
        <f t="shared" si="5"/>
        <v>0.51178615030413044</v>
      </c>
      <c r="K82" s="15">
        <f t="shared" si="6"/>
        <v>6.2047963740547406E-2</v>
      </c>
      <c r="L82" s="15">
        <f t="shared" si="7"/>
        <v>0.51550701615152261</v>
      </c>
      <c r="M82" s="19">
        <f t="shared" ref="M82:P82" si="114">M81-$G$34*AB81</f>
        <v>-1.8480305069988894</v>
      </c>
      <c r="N82" s="19">
        <f t="shared" si="114"/>
        <v>-1.8145057024489168</v>
      </c>
      <c r="O82" s="19">
        <f t="shared" si="114"/>
        <v>1.9069291438452829</v>
      </c>
      <c r="P82" s="19">
        <f t="shared" si="114"/>
        <v>1.9672332967140933</v>
      </c>
      <c r="Q82" s="15">
        <f t="shared" si="8"/>
        <v>-1.8811868392809157</v>
      </c>
      <c r="R82" s="15">
        <f t="shared" si="9"/>
        <v>0.13225261020477333</v>
      </c>
      <c r="S82" s="15">
        <f t="shared" si="10"/>
        <v>1.9900624922943337</v>
      </c>
      <c r="T82" s="15">
        <f t="shared" si="11"/>
        <v>0.87974974875697731</v>
      </c>
      <c r="U82" s="15">
        <f t="shared" si="12"/>
        <v>7.4728503509401247E-3</v>
      </c>
      <c r="V82" s="15">
        <f t="shared" si="13"/>
        <v>6.0775589495748123E-3</v>
      </c>
      <c r="W82" s="17">
        <f t="shared" si="14"/>
        <v>1.3550409300514937E-2</v>
      </c>
      <c r="X82" s="15">
        <f t="shared" si="15"/>
        <v>-6.0177800644124475E-4</v>
      </c>
      <c r="Y82" s="18">
        <f t="shared" si="16"/>
        <v>-1.2035560128824895E-3</v>
      </c>
      <c r="Z82" s="18">
        <f t="shared" si="17"/>
        <v>-6.0468888640144306E-4</v>
      </c>
      <c r="AA82" s="18">
        <f t="shared" si="18"/>
        <v>-1.2093777728028861E-3</v>
      </c>
      <c r="AB82" s="15">
        <f t="shared" si="19"/>
        <v>7.1803272449671536E-3</v>
      </c>
      <c r="AC82" s="15">
        <f t="shared" si="20"/>
        <v>7.2325307569281964E-3</v>
      </c>
      <c r="AD82" s="15">
        <f t="shared" si="21"/>
        <v>-5.9691605597908251E-3</v>
      </c>
      <c r="AE82" s="15">
        <f t="shared" si="22"/>
        <v>-6.0125584627065782E-3</v>
      </c>
    </row>
    <row r="83" spans="1:31">
      <c r="A83" s="15">
        <f t="shared" si="0"/>
        <v>0.01</v>
      </c>
      <c r="B83" s="15">
        <f t="shared" si="1"/>
        <v>0.99</v>
      </c>
      <c r="C83" s="16">
        <f t="shared" si="2"/>
        <v>0.05</v>
      </c>
      <c r="D83" s="16">
        <f t="shared" si="3"/>
        <v>0.1</v>
      </c>
      <c r="E83" s="19">
        <f t="shared" ref="E83:H83" si="115">E82-$G$34*X82</f>
        <v>0.22981690060284235</v>
      </c>
      <c r="F83" s="19">
        <f t="shared" si="115"/>
        <v>0.35963380120568461</v>
      </c>
      <c r="G83" s="19">
        <f t="shared" si="115"/>
        <v>0.32940123273499256</v>
      </c>
      <c r="H83" s="19">
        <f t="shared" si="115"/>
        <v>0.45880246546998493</v>
      </c>
      <c r="I83" s="15">
        <f t="shared" si="4"/>
        <v>4.7454225150710579E-2</v>
      </c>
      <c r="J83" s="15">
        <f t="shared" si="5"/>
        <v>0.51186133049025906</v>
      </c>
      <c r="K83" s="15">
        <f t="shared" si="6"/>
        <v>6.2350308183748121E-2</v>
      </c>
      <c r="L83" s="15">
        <f t="shared" si="7"/>
        <v>0.5155825292036802</v>
      </c>
      <c r="M83" s="19">
        <f t="shared" ref="M83:P83" si="116">M82-$G$34*AB82</f>
        <v>-1.8623911614888238</v>
      </c>
      <c r="N83" s="19">
        <f t="shared" si="116"/>
        <v>-1.8289707639627732</v>
      </c>
      <c r="O83" s="19">
        <f t="shared" si="116"/>
        <v>1.9188674649648645</v>
      </c>
      <c r="P83" s="19">
        <f t="shared" si="116"/>
        <v>1.9792584136395064</v>
      </c>
      <c r="Q83" s="15">
        <f t="shared" si="8"/>
        <v>-1.8962713901364823</v>
      </c>
      <c r="R83" s="15">
        <f t="shared" si="9"/>
        <v>0.13053106172899803</v>
      </c>
      <c r="S83" s="15">
        <f t="shared" si="10"/>
        <v>2.0026651125033066</v>
      </c>
      <c r="T83" s="15">
        <f t="shared" si="11"/>
        <v>0.8810766138379158</v>
      </c>
      <c r="U83" s="15">
        <f t="shared" si="12"/>
        <v>7.2638684207597679E-3</v>
      </c>
      <c r="V83" s="15">
        <f t="shared" si="13"/>
        <v>5.9321520265072569E-3</v>
      </c>
      <c r="W83" s="17">
        <f t="shared" si="14"/>
        <v>1.3196020447267025E-2</v>
      </c>
      <c r="X83" s="15">
        <f t="shared" si="15"/>
        <v>-5.9187340883716999E-4</v>
      </c>
      <c r="Y83" s="18">
        <f t="shared" si="16"/>
        <v>-1.18374681767434E-3</v>
      </c>
      <c r="Z83" s="18">
        <f t="shared" si="17"/>
        <v>-5.9477270911012861E-4</v>
      </c>
      <c r="AA83" s="18">
        <f t="shared" si="18"/>
        <v>-1.1895454182202572E-3</v>
      </c>
      <c r="AB83" s="15">
        <f t="shared" si="19"/>
        <v>7.0019538725799892E-3</v>
      </c>
      <c r="AC83" s="15">
        <f t="shared" si="20"/>
        <v>7.0528576236352268E-3</v>
      </c>
      <c r="AD83" s="15">
        <f t="shared" si="21"/>
        <v>-5.8419037300595925E-3</v>
      </c>
      <c r="AE83" s="15">
        <f t="shared" si="22"/>
        <v>-5.8843739917287183E-3</v>
      </c>
    </row>
    <row r="84" spans="1:31">
      <c r="A84" s="15">
        <f t="shared" si="0"/>
        <v>0.01</v>
      </c>
      <c r="B84" s="15">
        <f t="shared" si="1"/>
        <v>0.99</v>
      </c>
      <c r="C84" s="16">
        <f t="shared" si="2"/>
        <v>0.05</v>
      </c>
      <c r="D84" s="16">
        <f t="shared" si="3"/>
        <v>0.1</v>
      </c>
      <c r="E84" s="19">
        <f t="shared" ref="E84:H84" si="117">E83-$G$34*X83</f>
        <v>0.23100064742051668</v>
      </c>
      <c r="F84" s="19">
        <f t="shared" si="117"/>
        <v>0.36200129484103327</v>
      </c>
      <c r="G84" s="19">
        <f t="shared" si="117"/>
        <v>0.33059077815321281</v>
      </c>
      <c r="H84" s="19">
        <f t="shared" si="117"/>
        <v>0.46118155630642543</v>
      </c>
      <c r="I84" s="15">
        <f t="shared" si="4"/>
        <v>4.7750161855129168E-2</v>
      </c>
      <c r="J84" s="15">
        <f t="shared" si="5"/>
        <v>0.51193527277059303</v>
      </c>
      <c r="K84" s="15">
        <f t="shared" si="6"/>
        <v>6.2647694538303184E-2</v>
      </c>
      <c r="L84" s="15">
        <f t="shared" si="7"/>
        <v>0.51565680323765128</v>
      </c>
      <c r="M84" s="19">
        <f t="shared" ref="M84:P84" si="118">M83-$G$34*AB83</f>
        <v>-1.8763950692339837</v>
      </c>
      <c r="N84" s="19">
        <f t="shared" si="118"/>
        <v>-1.8430764792100438</v>
      </c>
      <c r="O84" s="19">
        <f t="shared" si="118"/>
        <v>1.9305512724249836</v>
      </c>
      <c r="P84" s="19">
        <f t="shared" si="118"/>
        <v>1.9910271616229638</v>
      </c>
      <c r="Q84" s="15">
        <f t="shared" si="8"/>
        <v>-1.910987746985652</v>
      </c>
      <c r="R84" s="15">
        <f t="shared" si="9"/>
        <v>0.12886992457763985</v>
      </c>
      <c r="S84" s="15">
        <f t="shared" si="10"/>
        <v>2.0150039935683313</v>
      </c>
      <c r="T84" s="15">
        <f t="shared" si="11"/>
        <v>0.882363422400813</v>
      </c>
      <c r="U84" s="15">
        <f t="shared" si="12"/>
        <v>7.0650294845468935E-3</v>
      </c>
      <c r="V84" s="15">
        <f t="shared" si="13"/>
        <v>5.792816418632901E-3</v>
      </c>
      <c r="W84" s="17">
        <f t="shared" si="14"/>
        <v>1.2857845903179795E-2</v>
      </c>
      <c r="X84" s="15">
        <f t="shared" si="15"/>
        <v>-5.8227869974225761E-4</v>
      </c>
      <c r="Y84" s="18">
        <f t="shared" si="16"/>
        <v>-1.1645573994845152E-3</v>
      </c>
      <c r="Z84" s="18">
        <f t="shared" si="17"/>
        <v>-5.8516507465498034E-4</v>
      </c>
      <c r="AA84" s="18">
        <f t="shared" si="18"/>
        <v>-1.1703301493099607E-3</v>
      </c>
      <c r="AB84" s="15">
        <f t="shared" si="19"/>
        <v>6.831587310545513E-3</v>
      </c>
      <c r="AC84" s="15">
        <f t="shared" si="20"/>
        <v>6.8812497613803016E-3</v>
      </c>
      <c r="AD84" s="15">
        <f t="shared" si="21"/>
        <v>-5.7195888646213349E-3</v>
      </c>
      <c r="AE84" s="15">
        <f t="shared" si="22"/>
        <v>-5.7611676058233969E-3</v>
      </c>
    </row>
    <row r="85" spans="1:31">
      <c r="A85" s="15">
        <f t="shared" si="0"/>
        <v>0.01</v>
      </c>
      <c r="B85" s="15">
        <f t="shared" si="1"/>
        <v>0.99</v>
      </c>
      <c r="C85" s="16">
        <f t="shared" si="2"/>
        <v>0.05</v>
      </c>
      <c r="D85" s="16">
        <f t="shared" si="3"/>
        <v>0.1</v>
      </c>
      <c r="E85" s="19">
        <f t="shared" ref="E85:H85" si="119">E84-$G$34*X84</f>
        <v>0.23216520482000119</v>
      </c>
      <c r="F85" s="19">
        <f t="shared" si="119"/>
        <v>0.3643304096400023</v>
      </c>
      <c r="G85" s="19">
        <f t="shared" si="119"/>
        <v>0.33176110830252276</v>
      </c>
      <c r="H85" s="19">
        <f t="shared" si="119"/>
        <v>0.46352221660504533</v>
      </c>
      <c r="I85" s="15">
        <f t="shared" si="4"/>
        <v>4.8041301205000296E-2</v>
      </c>
      <c r="J85" s="15">
        <f t="shared" si="5"/>
        <v>0.51200801588176259</v>
      </c>
      <c r="K85" s="15">
        <f t="shared" si="6"/>
        <v>6.2940277075630685E-2</v>
      </c>
      <c r="L85" s="15">
        <f t="shared" si="7"/>
        <v>0.51572987681435556</v>
      </c>
      <c r="M85" s="19">
        <f t="shared" ref="M85:P85" si="120">M84-$G$34*AB84</f>
        <v>-1.8900582438550748</v>
      </c>
      <c r="N85" s="19">
        <f t="shared" si="120"/>
        <v>-1.8568389787328043</v>
      </c>
      <c r="O85" s="19">
        <f t="shared" si="120"/>
        <v>1.9419904501542262</v>
      </c>
      <c r="P85" s="19">
        <f t="shared" si="120"/>
        <v>2.0025494968346105</v>
      </c>
      <c r="Q85" s="15">
        <f t="shared" si="8"/>
        <v>-1.9253523091031686</v>
      </c>
      <c r="R85" s="15">
        <f t="shared" si="9"/>
        <v>0.12726590221377193</v>
      </c>
      <c r="S85" s="15">
        <f t="shared" si="10"/>
        <v>2.0270892825619597</v>
      </c>
      <c r="T85" s="15">
        <f t="shared" si="11"/>
        <v>0.88361206864709418</v>
      </c>
      <c r="U85" s="15">
        <f t="shared" si="12"/>
        <v>6.8756459110049612E-3</v>
      </c>
      <c r="V85" s="15">
        <f t="shared" si="13"/>
        <v>5.6591959687752992E-3</v>
      </c>
      <c r="W85" s="17">
        <f t="shared" si="14"/>
        <v>1.253484187978026E-2</v>
      </c>
      <c r="X85" s="15">
        <f t="shared" si="15"/>
        <v>-5.7298043902609288E-4</v>
      </c>
      <c r="Y85" s="18">
        <f t="shared" si="16"/>
        <v>-1.1459608780521858E-3</v>
      </c>
      <c r="Z85" s="18">
        <f t="shared" si="17"/>
        <v>-5.758527197137251E-4</v>
      </c>
      <c r="AA85" s="18">
        <f t="shared" si="18"/>
        <v>-1.1517054394274502E-3</v>
      </c>
      <c r="AB85" s="15">
        <f t="shared" si="19"/>
        <v>6.6687204809715381E-3</v>
      </c>
      <c r="AC85" s="15">
        <f t="shared" si="20"/>
        <v>6.7171963826344579E-3</v>
      </c>
      <c r="AD85" s="15">
        <f t="shared" si="21"/>
        <v>-5.601943351893417E-3</v>
      </c>
      <c r="AE85" s="15">
        <f t="shared" si="22"/>
        <v>-5.6426646950390015E-3</v>
      </c>
    </row>
    <row r="86" spans="1:31">
      <c r="A86" s="15">
        <f t="shared" si="0"/>
        <v>0.01</v>
      </c>
      <c r="B86" s="15">
        <f t="shared" si="1"/>
        <v>0.99</v>
      </c>
      <c r="C86" s="16">
        <f t="shared" si="2"/>
        <v>0.05</v>
      </c>
      <c r="D86" s="16">
        <f t="shared" si="3"/>
        <v>0.1</v>
      </c>
      <c r="E86" s="19">
        <f t="shared" ref="E86:H86" si="121">E85-$G$34*X85</f>
        <v>0.23331116569805338</v>
      </c>
      <c r="F86" s="19">
        <f t="shared" si="121"/>
        <v>0.36662233139610667</v>
      </c>
      <c r="G86" s="19">
        <f t="shared" si="121"/>
        <v>0.3329128137419502</v>
      </c>
      <c r="H86" s="19">
        <f t="shared" si="121"/>
        <v>0.46582562748390022</v>
      </c>
      <c r="I86" s="15">
        <f t="shared" si="4"/>
        <v>4.8327791424513336E-2</v>
      </c>
      <c r="J86" s="15">
        <f t="shared" si="5"/>
        <v>0.51207959688017446</v>
      </c>
      <c r="K86" s="15">
        <f t="shared" si="6"/>
        <v>6.3228203435487532E-2</v>
      </c>
      <c r="L86" s="15">
        <f t="shared" si="7"/>
        <v>0.51580178683680089</v>
      </c>
      <c r="M86" s="19">
        <f t="shared" ref="M86:P86" si="122">M85-$G$34*AB85</f>
        <v>-1.9033956848170179</v>
      </c>
      <c r="N86" s="19">
        <f t="shared" si="122"/>
        <v>-1.8702733714980733</v>
      </c>
      <c r="O86" s="19">
        <f t="shared" si="122"/>
        <v>1.9531943368580131</v>
      </c>
      <c r="P86" s="19">
        <f t="shared" si="122"/>
        <v>2.0138348262246883</v>
      </c>
      <c r="Q86" s="15">
        <f t="shared" si="8"/>
        <v>-1.9393804418765561</v>
      </c>
      <c r="R86" s="15">
        <f t="shared" si="9"/>
        <v>0.12571593725161842</v>
      </c>
      <c r="S86" s="15">
        <f t="shared" si="10"/>
        <v>2.0389305704077638</v>
      </c>
      <c r="T86" s="15">
        <f t="shared" si="11"/>
        <v>0.88482432697508517</v>
      </c>
      <c r="U86" s="15">
        <f t="shared" si="12"/>
        <v>6.6950890670102467E-3</v>
      </c>
      <c r="V86" s="15">
        <f t="shared" si="13"/>
        <v>5.5309610981218969E-3</v>
      </c>
      <c r="W86" s="17">
        <f t="shared" si="14"/>
        <v>1.2226050165132143E-2</v>
      </c>
      <c r="X86" s="15">
        <f t="shared" si="15"/>
        <v>-5.6396586871917736E-4</v>
      </c>
      <c r="Y86" s="18">
        <f t="shared" si="16"/>
        <v>-1.1279317374383547E-3</v>
      </c>
      <c r="Z86" s="18">
        <f t="shared" si="17"/>
        <v>-5.668230428645969E-4</v>
      </c>
      <c r="AA86" s="18">
        <f t="shared" si="18"/>
        <v>-1.1336460857291938E-3</v>
      </c>
      <c r="AB86" s="15">
        <f t="shared" si="19"/>
        <v>6.512887086087377E-3</v>
      </c>
      <c r="AC86" s="15">
        <f t="shared" si="20"/>
        <v>6.5602277789174983E-3</v>
      </c>
      <c r="AD86" s="15">
        <f t="shared" si="21"/>
        <v>-5.4887137926964771E-3</v>
      </c>
      <c r="AE86" s="15">
        <f t="shared" si="22"/>
        <v>-5.5286100031263418E-3</v>
      </c>
    </row>
    <row r="87" spans="1:31">
      <c r="A87" s="15">
        <f t="shared" si="0"/>
        <v>0.01</v>
      </c>
      <c r="B87" s="15">
        <f t="shared" si="1"/>
        <v>0.99</v>
      </c>
      <c r="C87" s="16">
        <f t="shared" si="2"/>
        <v>0.05</v>
      </c>
      <c r="D87" s="16">
        <f t="shared" si="3"/>
        <v>0.1</v>
      </c>
      <c r="E87" s="19">
        <f t="shared" ref="E87:H87" si="123">E86-$G$34*X86</f>
        <v>0.23443909743549174</v>
      </c>
      <c r="F87" s="19">
        <f t="shared" si="123"/>
        <v>0.36887819487098339</v>
      </c>
      <c r="G87" s="19">
        <f t="shared" si="123"/>
        <v>0.33404645982767939</v>
      </c>
      <c r="H87" s="19">
        <f t="shared" si="123"/>
        <v>0.4680929196553586</v>
      </c>
      <c r="I87" s="15">
        <f t="shared" si="4"/>
        <v>4.8609774358872933E-2</v>
      </c>
      <c r="J87" s="15">
        <f t="shared" si="5"/>
        <v>0.51215005122730495</v>
      </c>
      <c r="K87" s="15">
        <f t="shared" si="6"/>
        <v>6.3511614956919829E-2</v>
      </c>
      <c r="L87" s="15">
        <f t="shared" si="7"/>
        <v>0.5158725686328397</v>
      </c>
      <c r="M87" s="19">
        <f t="shared" ref="M87:P87" si="124">M86-$G$34*AB86</f>
        <v>-1.9164214589891926</v>
      </c>
      <c r="N87" s="19">
        <f t="shared" si="124"/>
        <v>-1.8833938270559083</v>
      </c>
      <c r="O87" s="19">
        <f t="shared" si="124"/>
        <v>1.964171764443406</v>
      </c>
      <c r="P87" s="19">
        <f t="shared" si="124"/>
        <v>2.0248920462309412</v>
      </c>
      <c r="Q87" s="15">
        <f t="shared" si="8"/>
        <v>-1.9530865597049871</v>
      </c>
      <c r="R87" s="15">
        <f t="shared" si="9"/>
        <v>0.12421719010677529</v>
      </c>
      <c r="S87" s="15">
        <f t="shared" si="10"/>
        <v>2.050536930872279</v>
      </c>
      <c r="T87" s="15">
        <f t="shared" si="11"/>
        <v>0.8860018613553049</v>
      </c>
      <c r="U87" s="15">
        <f t="shared" si="12"/>
        <v>6.5227832579436238E-3</v>
      </c>
      <c r="V87" s="15">
        <f t="shared" si="13"/>
        <v>5.4078064207806111E-3</v>
      </c>
      <c r="W87" s="17">
        <f t="shared" si="14"/>
        <v>1.1930589678724235E-2</v>
      </c>
      <c r="X87" s="15">
        <f t="shared" si="15"/>
        <v>-5.5522288026381048E-4</v>
      </c>
      <c r="Y87" s="18">
        <f t="shared" si="16"/>
        <v>-1.110445760527621E-3</v>
      </c>
      <c r="Z87" s="18">
        <f t="shared" si="17"/>
        <v>-5.5806407428337886E-4</v>
      </c>
      <c r="AA87" s="18">
        <f t="shared" si="18"/>
        <v>-1.1161281485667577E-3</v>
      </c>
      <c r="AB87" s="15">
        <f t="shared" si="19"/>
        <v>6.3636576805485446E-3</v>
      </c>
      <c r="AC87" s="15">
        <f t="shared" si="20"/>
        <v>6.4099113642530365E-3</v>
      </c>
      <c r="AD87" s="15">
        <f t="shared" si="21"/>
        <v>-5.3796643692647457E-3</v>
      </c>
      <c r="AE87" s="15">
        <f t="shared" si="22"/>
        <v>-5.418765984509211E-3</v>
      </c>
    </row>
    <row r="88" spans="1:31">
      <c r="A88" s="15">
        <f t="shared" si="0"/>
        <v>0.01</v>
      </c>
      <c r="B88" s="15">
        <f t="shared" si="1"/>
        <v>0.99</v>
      </c>
      <c r="C88" s="16">
        <f t="shared" si="2"/>
        <v>0.05</v>
      </c>
      <c r="D88" s="16">
        <f t="shared" si="3"/>
        <v>0.1</v>
      </c>
      <c r="E88" s="19">
        <f t="shared" ref="E88:H88" si="125">E87-$G$34*X87</f>
        <v>0.23554954319601937</v>
      </c>
      <c r="F88" s="19">
        <f t="shared" si="125"/>
        <v>0.37109908639203865</v>
      </c>
      <c r="G88" s="19">
        <f t="shared" si="125"/>
        <v>0.33516258797624615</v>
      </c>
      <c r="H88" s="19">
        <f t="shared" si="125"/>
        <v>0.47032517595249212</v>
      </c>
      <c r="I88" s="15">
        <f t="shared" si="4"/>
        <v>4.888738579900484E-2</v>
      </c>
      <c r="J88" s="15">
        <f t="shared" si="5"/>
        <v>0.51221941287089556</v>
      </c>
      <c r="K88" s="15">
        <f t="shared" si="6"/>
        <v>6.379064699406152E-2</v>
      </c>
      <c r="L88" s="15">
        <f t="shared" si="7"/>
        <v>0.5159422560341359</v>
      </c>
      <c r="M88" s="19">
        <f t="shared" ref="M88:P88" si="126">M87-$G$34*AB87</f>
        <v>-1.9291487743502898</v>
      </c>
      <c r="N88" s="19">
        <f t="shared" si="126"/>
        <v>-1.8962136497844144</v>
      </c>
      <c r="O88" s="19">
        <f t="shared" si="126"/>
        <v>1.9749310931819355</v>
      </c>
      <c r="P88" s="19">
        <f t="shared" si="126"/>
        <v>2.0357295781999598</v>
      </c>
      <c r="Q88" s="15">
        <f t="shared" si="8"/>
        <v>-1.9664842009308068</v>
      </c>
      <c r="R88" s="15">
        <f t="shared" si="9"/>
        <v>0.12276701988564079</v>
      </c>
      <c r="S88" s="15">
        <f t="shared" si="10"/>
        <v>2.0619169562620341</v>
      </c>
      <c r="T88" s="15">
        <f t="shared" si="11"/>
        <v>0.88714623383930613</v>
      </c>
      <c r="U88" s="15">
        <f t="shared" si="12"/>
        <v>6.3582003869442532E-3</v>
      </c>
      <c r="V88" s="15">
        <f t="shared" si="13"/>
        <v>5.2894486067193471E-3</v>
      </c>
      <c r="W88" s="17">
        <f t="shared" si="14"/>
        <v>1.1647648993663599E-2</v>
      </c>
      <c r="X88" s="15">
        <f t="shared" si="15"/>
        <v>-5.4673998208281153E-4</v>
      </c>
      <c r="Y88" s="18">
        <f t="shared" si="16"/>
        <v>-1.0934799641656231E-3</v>
      </c>
      <c r="Z88" s="18">
        <f t="shared" si="17"/>
        <v>-5.4956444543839634E-4</v>
      </c>
      <c r="AA88" s="18">
        <f t="shared" si="18"/>
        <v>-1.0991288908767927E-3</v>
      </c>
      <c r="AB88" s="15">
        <f t="shared" si="19"/>
        <v>6.2206361800687766E-3</v>
      </c>
      <c r="AC88" s="15">
        <f t="shared" si="20"/>
        <v>6.265848158162648E-3</v>
      </c>
      <c r="AD88" s="15">
        <f t="shared" si="21"/>
        <v>-5.2745753748851864E-3</v>
      </c>
      <c r="AE88" s="15">
        <f t="shared" si="22"/>
        <v>-5.3129113230745151E-3</v>
      </c>
    </row>
    <row r="89" spans="1:31">
      <c r="A89" s="15">
        <f t="shared" si="0"/>
        <v>0.01</v>
      </c>
      <c r="B89" s="15">
        <f t="shared" si="1"/>
        <v>0.99</v>
      </c>
      <c r="C89" s="16">
        <f t="shared" si="2"/>
        <v>0.05</v>
      </c>
      <c r="D89" s="16">
        <f t="shared" si="3"/>
        <v>0.1</v>
      </c>
      <c r="E89" s="19">
        <f t="shared" ref="E89:H89" si="127">E88-$G$34*X88</f>
        <v>0.23664302316018498</v>
      </c>
      <c r="F89" s="19">
        <f t="shared" si="127"/>
        <v>0.37328604632036988</v>
      </c>
      <c r="G89" s="19">
        <f t="shared" si="127"/>
        <v>0.33626171686712292</v>
      </c>
      <c r="H89" s="19">
        <f t="shared" si="127"/>
        <v>0.47252343373424571</v>
      </c>
      <c r="I89" s="15">
        <f t="shared" si="4"/>
        <v>4.9160755790046237E-2</v>
      </c>
      <c r="J89" s="15">
        <f t="shared" si="5"/>
        <v>0.5122877143220943</v>
      </c>
      <c r="K89" s="15">
        <f t="shared" si="6"/>
        <v>6.4065429216780712E-2</v>
      </c>
      <c r="L89" s="15">
        <f t="shared" si="7"/>
        <v>0.51601088145133933</v>
      </c>
      <c r="M89" s="19">
        <f t="shared" ref="M89:P89" si="128">M88-$G$34*AB88</f>
        <v>-1.9415900467104272</v>
      </c>
      <c r="N89" s="19">
        <f t="shared" si="128"/>
        <v>-1.9087453461007398</v>
      </c>
      <c r="O89" s="19">
        <f t="shared" si="128"/>
        <v>1.9854802439317059</v>
      </c>
      <c r="P89" s="19">
        <f t="shared" si="128"/>
        <v>2.0463554008461089</v>
      </c>
      <c r="Q89" s="15">
        <f t="shared" si="8"/>
        <v>-1.9795860956873976</v>
      </c>
      <c r="R89" s="15">
        <f t="shared" si="9"/>
        <v>0.12136296724658176</v>
      </c>
      <c r="S89" s="15">
        <f t="shared" si="10"/>
        <v>2.0730787901487573</v>
      </c>
      <c r="T89" s="15">
        <f t="shared" si="11"/>
        <v>0.88825891229373422</v>
      </c>
      <c r="U89" s="15">
        <f t="shared" si="12"/>
        <v>6.2008552369816209E-3</v>
      </c>
      <c r="V89" s="15">
        <f t="shared" si="13"/>
        <v>5.1756244638270325E-3</v>
      </c>
      <c r="W89" s="17">
        <f t="shared" si="14"/>
        <v>1.1376479700808653E-2</v>
      </c>
      <c r="X89" s="15">
        <f t="shared" si="15"/>
        <v>-5.3850626782144353E-4</v>
      </c>
      <c r="Y89" s="18">
        <f t="shared" si="16"/>
        <v>-1.0770125356428871E-3</v>
      </c>
      <c r="Z89" s="18">
        <f t="shared" si="17"/>
        <v>-5.4131335918415114E-4</v>
      </c>
      <c r="AA89" s="18">
        <f t="shared" si="18"/>
        <v>-1.0826267183683023E-3</v>
      </c>
      <c r="AB89" s="15">
        <f t="shared" si="19"/>
        <v>6.0834567519317288E-3</v>
      </c>
      <c r="AC89" s="15">
        <f t="shared" si="20"/>
        <v>6.1276696533497299E-3</v>
      </c>
      <c r="AD89" s="15">
        <f t="shared" si="21"/>
        <v>-5.1732418862880719E-3</v>
      </c>
      <c r="AE89" s="15">
        <f t="shared" si="22"/>
        <v>-5.2108395947713781E-3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showGridLines="0" tabSelected="1" workbookViewId="0">
      <selection activeCell="G26" sqref="G26"/>
    </sheetView>
  </sheetViews>
  <sheetFormatPr defaultColWidth="14.44140625" defaultRowHeight="15.75" customHeight="1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LR-0.1</vt:lpstr>
      <vt:lpstr>LR-0.2</vt:lpstr>
      <vt:lpstr>LR-0.5</vt:lpstr>
      <vt:lpstr>LR-0.8</vt:lpstr>
      <vt:lpstr>LR-1</vt:lpstr>
      <vt:lpstr>LR-2</vt:lpstr>
      <vt:lpstr>Error Rate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Jayasankar Raju, Sangaraju</cp:lastModifiedBy>
  <dcterms:modified xsi:type="dcterms:W3CDTF">2021-05-13T18:46:25Z</dcterms:modified>
</cp:coreProperties>
</file>