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mmer 2022\EE 316\Lab5\"/>
    </mc:Choice>
  </mc:AlternateContent>
  <xr:revisionPtr revIDLastSave="0" documentId="8_{E9CDCE96-3BFA-45F9-A40D-B41A9F7EA6D7}" xr6:coauthVersionLast="47" xr6:coauthVersionMax="47" xr10:uidLastSave="{00000000-0000-0000-0000-000000000000}"/>
  <bookViews>
    <workbookView xWindow="-28920" yWindow="-5775" windowWidth="29040" windowHeight="18240" xr2:uid="{BD540462-4E4A-4D49-B7B7-386E680DE4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6" i="1"/>
  <c r="B7" i="1"/>
  <c r="B8" i="1"/>
  <c r="B9" i="1"/>
  <c r="B10" i="1"/>
  <c r="B11" i="1"/>
  <c r="B12" i="1"/>
  <c r="B13" i="1"/>
  <c r="B14" i="1"/>
  <c r="B15" i="1"/>
  <c r="B16" i="1"/>
  <c r="B17" i="1"/>
  <c r="B18" i="1"/>
  <c r="B6" i="1"/>
</calcChain>
</file>

<file path=xl/sharedStrings.xml><?xml version="1.0" encoding="utf-8"?>
<sst xmlns="http://schemas.openxmlformats.org/spreadsheetml/2006/main" count="10" uniqueCount="10">
  <si>
    <t>R</t>
  </si>
  <si>
    <t>C</t>
  </si>
  <si>
    <t xml:space="preserve">pi </t>
  </si>
  <si>
    <t xml:space="preserve">Constant </t>
  </si>
  <si>
    <t>gain</t>
  </si>
  <si>
    <t>phase</t>
  </si>
  <si>
    <t>High</t>
  </si>
  <si>
    <t>Low</t>
  </si>
  <si>
    <t>Gain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</si>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</sst>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  <a:r>
              <a:rPr lang="en-US" baseline="0"/>
              <a:t> v Freq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Sheet1!$A$6:$A$18</c:f>
              <c:numCache>
                <c:formatCode>General</c:formatCode>
                <c:ptCount val="1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Sheet1!$B$6:$B$18</c:f>
              <c:numCache>
                <c:formatCode>General</c:formatCode>
                <c:ptCount val="13"/>
                <c:pt idx="0">
                  <c:v>0.15510010511218039</c:v>
                </c:pt>
                <c:pt idx="1">
                  <c:v>0.29957849961922639</c:v>
                </c:pt>
                <c:pt idx="2">
                  <c:v>0.42610198761277168</c:v>
                </c:pt>
                <c:pt idx="3">
                  <c:v>0.53182463211856534</c:v>
                </c:pt>
                <c:pt idx="4">
                  <c:v>0.68568250596150437</c:v>
                </c:pt>
                <c:pt idx="5">
                  <c:v>0.78232510943250899</c:v>
                </c:pt>
                <c:pt idx="6">
                  <c:v>0.88328562767545871</c:v>
                </c:pt>
                <c:pt idx="7">
                  <c:v>0.95284604055481847</c:v>
                </c:pt>
                <c:pt idx="8">
                  <c:v>0.96654079411308169</c:v>
                </c:pt>
                <c:pt idx="9">
                  <c:v>0.97508925877807706</c:v>
                </c:pt>
                <c:pt idx="10">
                  <c:v>0.9807604602754425</c:v>
                </c:pt>
                <c:pt idx="11">
                  <c:v>0.98470628928129822</c:v>
                </c:pt>
                <c:pt idx="12">
                  <c:v>0.98755811450086284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2-4E52-BA46-1DAA02668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354271"/>
        <c:axId val="1401363839"/>
      </c:lineChart>
      <c:catAx>
        <c:axId val="140135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63839"/>
        <c:crosses val="autoZero"/>
        <c:auto val="1"/>
        <c:lblAlgn val="ctr"/>
        <c:lblOffset val="100"/>
        <c:noMultiLvlLbl val="0"/>
      </c:catAx>
      <c:valAx>
        <c:axId val="14013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5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Angle</a:t>
            </a:r>
            <a:r>
              <a:rPr lang="en-US" baseline="0"/>
              <a:t> v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Sheet1!$E$6:$E$18</c:f>
              <c:numCache>
                <c:formatCode>General</c:formatCode>
                <c:ptCount val="1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Sheet1!$F$6:$F$18</c:f>
              <c:numCache>
                <c:formatCode>General</c:formatCode>
                <c:ptCount val="13"/>
                <c:pt idx="0">
                  <c:v>6.369426751592357</c:v>
                </c:pt>
                <c:pt idx="1">
                  <c:v>3.1847133757961785</c:v>
                </c:pt>
                <c:pt idx="2">
                  <c:v>2.1231422505307855</c:v>
                </c:pt>
                <c:pt idx="3">
                  <c:v>1.5923566878980893</c:v>
                </c:pt>
                <c:pt idx="4">
                  <c:v>1.0615711252653928</c:v>
                </c:pt>
                <c:pt idx="5">
                  <c:v>0.79617834394904463</c:v>
                </c:pt>
                <c:pt idx="6">
                  <c:v>0.53078556263269638</c:v>
                </c:pt>
                <c:pt idx="7">
                  <c:v>0.31847133757961782</c:v>
                </c:pt>
                <c:pt idx="8">
                  <c:v>0.26539278131634819</c:v>
                </c:pt>
                <c:pt idx="9">
                  <c:v>0.22747952684258418</c:v>
                </c:pt>
                <c:pt idx="10">
                  <c:v>0.19904458598726116</c:v>
                </c:pt>
                <c:pt idx="11">
                  <c:v>0.17692852087756547</c:v>
                </c:pt>
                <c:pt idx="12">
                  <c:v>0.15923566878980891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A-4330-BF89-1639F735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357183"/>
        <c:axId val="1401359679"/>
      </c:lineChart>
      <c:catAx>
        <c:axId val="140135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59679"/>
        <c:crosses val="autoZero"/>
        <c:auto val="1"/>
        <c:lblAlgn val="ctr"/>
        <c:lblOffset val="100"/>
        <c:noMultiLvlLbl val="0"/>
      </c:catAx>
      <c:valAx>
        <c:axId val="14013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 v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Sheet1!$C$22:$C$34</c:f>
              <c:numCache>
                <c:formatCode>General</c:formatCode>
                <c:ptCount val="1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Sheet1!$B$22:$B$34</c:f>
              <c:numCache>
                <c:formatCode>General</c:formatCode>
                <c:ptCount val="13"/>
                <c:pt idx="0">
                  <c:v>0.98799999999999999</c:v>
                </c:pt>
                <c:pt idx="1">
                  <c:v>0.95399999999999996</c:v>
                </c:pt>
                <c:pt idx="2">
                  <c:v>0.90500000000000003</c:v>
                </c:pt>
                <c:pt idx="3">
                  <c:v>0.84699999999999998</c:v>
                </c:pt>
                <c:pt idx="4">
                  <c:v>0.72799999999999998</c:v>
                </c:pt>
                <c:pt idx="5">
                  <c:v>0.623</c:v>
                </c:pt>
                <c:pt idx="6">
                  <c:v>0.46899999999999997</c:v>
                </c:pt>
                <c:pt idx="7">
                  <c:v>0.30299999999999999</c:v>
                </c:pt>
                <c:pt idx="8">
                  <c:v>0.25600000000000001</c:v>
                </c:pt>
                <c:pt idx="9">
                  <c:v>0.222</c:v>
                </c:pt>
                <c:pt idx="10">
                  <c:v>0.19500000000000001</c:v>
                </c:pt>
                <c:pt idx="11">
                  <c:v>0.17399999999999999</c:v>
                </c:pt>
                <c:pt idx="12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F-4DDA-B455-6FBDDE0BB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340127"/>
        <c:axId val="1401347199"/>
      </c:lineChart>
      <c:catAx>
        <c:axId val="140134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47199"/>
        <c:crosses val="autoZero"/>
        <c:auto val="1"/>
        <c:lblAlgn val="ctr"/>
        <c:lblOffset val="100"/>
        <c:noMultiLvlLbl val="0"/>
      </c:catAx>
      <c:valAx>
        <c:axId val="14013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4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v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Sheet1!$C$22:$C$34</c:f>
              <c:numCache>
                <c:formatCode>General</c:formatCode>
                <c:ptCount val="1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Sheet1!$D$22:$D$34</c:f>
              <c:numCache>
                <c:formatCode>General</c:formatCode>
                <c:ptCount val="13"/>
                <c:pt idx="0">
                  <c:v>-0.15708</c:v>
                </c:pt>
                <c:pt idx="1">
                  <c:v>-0.31415999999999999</c:v>
                </c:pt>
                <c:pt idx="2">
                  <c:v>-0.47123999999999999</c:v>
                </c:pt>
                <c:pt idx="3">
                  <c:v>-0.62831999999999999</c:v>
                </c:pt>
                <c:pt idx="4">
                  <c:v>-0.94247999999999998</c:v>
                </c:pt>
                <c:pt idx="5">
                  <c:v>-1.25664</c:v>
                </c:pt>
                <c:pt idx="6">
                  <c:v>-1.88496</c:v>
                </c:pt>
                <c:pt idx="7">
                  <c:v>-3.1415999999999999</c:v>
                </c:pt>
                <c:pt idx="8">
                  <c:v>-3.7699199999999999</c:v>
                </c:pt>
                <c:pt idx="9">
                  <c:v>-4.3982400000000004</c:v>
                </c:pt>
                <c:pt idx="10">
                  <c:v>-5.0265599999999999</c:v>
                </c:pt>
                <c:pt idx="11">
                  <c:v>-5.6548800000000004</c:v>
                </c:pt>
                <c:pt idx="12">
                  <c:v>-6.2831999999999999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C-4765-8AFA-95C42D119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365919"/>
        <c:axId val="1401363007"/>
      </c:lineChart>
      <c:catAx>
        <c:axId val="140136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63007"/>
        <c:crosses val="autoZero"/>
        <c:auto val="1"/>
        <c:lblAlgn val="ctr"/>
        <c:lblOffset val="100"/>
        <c:noMultiLvlLbl val="0"/>
      </c:catAx>
      <c:valAx>
        <c:axId val="14013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  <a:r>
                  <a:rPr lang="en-US" baseline="0"/>
                  <a:t>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6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4.xml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588645</xdr:colOff>
      <xdr:row>1</xdr:row>
      <xdr:rowOff>28575</xdr:rowOff>
    </xdr:from>
    <xdr:to>
      <xdr:col>28</xdr:col>
      <xdr:colOff>283845</xdr:colOff>
      <xdr:row>16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6D282-F3AC-27CE-2909-39F78ED8D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456720</xdr:colOff>
      <xdr:row>14</xdr:row>
      <xdr:rowOff>66630</xdr:rowOff>
    </xdr:from>
    <xdr:to>
      <xdr:col>13</xdr:col>
      <xdr:colOff>457080</xdr:colOff>
      <xdr:row>14</xdr:row>
      <xdr:rowOff>66270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1286036-E520-27C6-707E-8757BFDD086D}"/>
                </a:ext>
              </a:extLst>
            </xdr14:cNvPr>
            <xdr14:cNvContentPartPr/>
          </xdr14:nvContentPartPr>
          <xdr14:nvPr macro=""/>
          <xdr14:xfrm>
            <a:off x="8381520" y="2600280"/>
            <a:ext cx="360" cy="36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1286036-E520-27C6-707E-8757BFDD086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377200" y="259596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257160</xdr:colOff>
      <xdr:row>17</xdr:row>
      <xdr:rowOff>104745</xdr:rowOff>
    </xdr:from>
    <xdr:to>
      <xdr:col>17</xdr:col>
      <xdr:colOff>256800</xdr:colOff>
      <xdr:row>17</xdr:row>
      <xdr:rowOff>104385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0BF3F6-F0C4-2484-4033-9EC0BF5EE79F}"/>
                </a:ext>
              </a:extLst>
            </xdr14:cNvPr>
            <xdr14:cNvContentPartPr/>
          </xdr14:nvContentPartPr>
          <xdr14:nvPr macro=""/>
          <xdr14:xfrm>
            <a:off x="10620360" y="3181320"/>
            <a:ext cx="360" cy="36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0BF3F6-F0C4-2484-4033-9EC0BF5EE79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616040" y="317700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21</xdr:col>
      <xdr:colOff>68580</xdr:colOff>
      <xdr:row>18</xdr:row>
      <xdr:rowOff>173355</xdr:rowOff>
    </xdr:from>
    <xdr:to>
      <xdr:col>28</xdr:col>
      <xdr:colOff>373380</xdr:colOff>
      <xdr:row>34</xdr:row>
      <xdr:rowOff>17145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9B0A2A-DF4B-5059-EE86-8C78FFAB8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1</xdr:row>
      <xdr:rowOff>102870</xdr:rowOff>
    </xdr:from>
    <xdr:to>
      <xdr:col>16</xdr:col>
      <xdr:colOff>314325</xdr:colOff>
      <xdr:row>16</xdr:row>
      <xdr:rowOff>129540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B520F2-F583-00D9-98EB-77580E878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533400</xdr:colOff>
      <xdr:row>19</xdr:row>
      <xdr:rowOff>26670</xdr:rowOff>
    </xdr:from>
    <xdr:to>
      <xdr:col>16</xdr:col>
      <xdr:colOff>228600</xdr:colOff>
      <xdr:row>34</xdr:row>
      <xdr:rowOff>53340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90C3FD-75DD-BFF9-9E96-E9D8F410C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5T22:20:45.346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0 0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25T22:20:45.892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0 0 24575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0D60-B91A-4385-A872-4DFCDC30A111}">
  <dimension ref="A1:F34"/>
  <sheetViews>
    <sheetView tabSelected="1" workbookViewId="0">
      <selection activeCell="R39" sqref="R38:R3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1000</v>
      </c>
      <c r="B2">
        <v>9.9999999999999995E-7</v>
      </c>
      <c r="C2">
        <v>3.14</v>
      </c>
      <c r="D2">
        <v>2</v>
      </c>
    </row>
    <row r="4" spans="1:6" x14ac:dyDescent="0.3">
      <c r="A4" t="s">
        <v>6</v>
      </c>
    </row>
    <row r="5" spans="1:6" x14ac:dyDescent="0.3">
      <c r="B5" t="s">
        <v>4</v>
      </c>
      <c r="F5" t="s">
        <v>5</v>
      </c>
    </row>
    <row r="6" spans="1:6" x14ac:dyDescent="0.3">
      <c r="A6">
        <v>25</v>
      </c>
      <c r="B6">
        <f>($D$2*$C$2*$B$2*$A$2*A6)/SQRT(1+(($D$2*$C$2*$B$2*$A$2*A6)^2))</f>
        <v>0.15510010511218039</v>
      </c>
      <c r="E6">
        <v>25</v>
      </c>
      <c r="F6">
        <f>1/($D$2*$C$2*$B$2*$A$2*A6)</f>
        <v>6.369426751592357</v>
      </c>
    </row>
    <row r="7" spans="1:6" x14ac:dyDescent="0.3">
      <c r="A7">
        <v>50</v>
      </c>
      <c r="B7">
        <f>($D$2*$C$2*$B$2*$A$2*A7)/SQRT(1+(($D$2*$C$2*$B$2*$A$2*A7)^2))</f>
        <v>0.29957849961922639</v>
      </c>
      <c r="E7">
        <v>50</v>
      </c>
      <c r="F7">
        <f>1/($D$2*$C$2*$B$2*$A$2*A7)</f>
        <v>3.1847133757961785</v>
      </c>
    </row>
    <row r="8" spans="1:6" x14ac:dyDescent="0.3">
      <c r="A8">
        <v>75</v>
      </c>
      <c r="B8">
        <f>($D$2*$C$2*$B$2*$A$2*A8)/SQRT(1+(($D$2*$C$2*$B$2*$A$2*A8)^2))</f>
        <v>0.42610198761277168</v>
      </c>
      <c r="E8">
        <v>75</v>
      </c>
      <c r="F8">
        <f>1/($D$2*$C$2*$B$2*$A$2*A8)</f>
        <v>2.1231422505307855</v>
      </c>
    </row>
    <row r="9" spans="1:6" x14ac:dyDescent="0.3">
      <c r="A9">
        <v>100</v>
      </c>
      <c r="B9">
        <f>($D$2*$C$2*$B$2*$A$2*A9)/SQRT(1+(($D$2*$C$2*$B$2*$A$2*A9)^2))</f>
        <v>0.53182463211856534</v>
      </c>
      <c r="E9">
        <v>100</v>
      </c>
      <c r="F9">
        <f>1/($D$2*$C$2*$B$2*$A$2*A9)</f>
        <v>1.5923566878980893</v>
      </c>
    </row>
    <row r="10" spans="1:6" x14ac:dyDescent="0.3">
      <c r="A10">
        <v>150</v>
      </c>
      <c r="B10">
        <f>($D$2*$C$2*$B$2*$A$2*A10)/SQRT(1+(($D$2*$C$2*$B$2*$A$2*A10)^2))</f>
        <v>0.68568250596150437</v>
      </c>
      <c r="E10">
        <v>150</v>
      </c>
      <c r="F10">
        <f>1/($D$2*$C$2*$B$2*$A$2*A10)</f>
        <v>1.0615711252653928</v>
      </c>
    </row>
    <row r="11" spans="1:6" x14ac:dyDescent="0.3">
      <c r="A11">
        <v>200</v>
      </c>
      <c r="B11">
        <f>($D$2*$C$2*$B$2*$A$2*A11)/SQRT(1+(($D$2*$C$2*$B$2*$A$2*A11)^2))</f>
        <v>0.78232510943250899</v>
      </c>
      <c r="E11">
        <v>200</v>
      </c>
      <c r="F11">
        <f>1/($D$2*$C$2*$B$2*$A$2*A11)</f>
        <v>0.79617834394904463</v>
      </c>
    </row>
    <row r="12" spans="1:6" x14ac:dyDescent="0.3">
      <c r="A12">
        <v>300</v>
      </c>
      <c r="B12">
        <f>($D$2*$C$2*$B$2*$A$2*A12)/SQRT(1+(($D$2*$C$2*$B$2*$A$2*A12)^2))</f>
        <v>0.88328562767545871</v>
      </c>
      <c r="E12">
        <v>300</v>
      </c>
      <c r="F12">
        <f>1/($D$2*$C$2*$B$2*$A$2*A12)</f>
        <v>0.53078556263269638</v>
      </c>
    </row>
    <row r="13" spans="1:6" x14ac:dyDescent="0.3">
      <c r="A13">
        <v>500</v>
      </c>
      <c r="B13">
        <f>($D$2*$C$2*$B$2*$A$2*A13)/SQRT(1+(($D$2*$C$2*$B$2*$A$2*A13)^2))</f>
        <v>0.95284604055481847</v>
      </c>
      <c r="E13">
        <v>500</v>
      </c>
      <c r="F13">
        <f>1/($D$2*$C$2*$B$2*$A$2*A13)</f>
        <v>0.31847133757961782</v>
      </c>
    </row>
    <row r="14" spans="1:6" x14ac:dyDescent="0.3">
      <c r="A14">
        <v>600</v>
      </c>
      <c r="B14">
        <f>($D$2*$C$2*$B$2*$A$2*A14)/SQRT(1+(($D$2*$C$2*$B$2*$A$2*A14)^2))</f>
        <v>0.96654079411308169</v>
      </c>
      <c r="E14">
        <v>600</v>
      </c>
      <c r="F14">
        <f>1/($D$2*$C$2*$B$2*$A$2*A14)</f>
        <v>0.26539278131634819</v>
      </c>
    </row>
    <row r="15" spans="1:6" x14ac:dyDescent="0.3">
      <c r="A15">
        <v>700</v>
      </c>
      <c r="B15">
        <f>($D$2*$C$2*$B$2*$A$2*A15)/SQRT(1+(($D$2*$C$2*$B$2*$A$2*A15)^2))</f>
        <v>0.97508925877807706</v>
      </c>
      <c r="E15">
        <v>700</v>
      </c>
      <c r="F15">
        <f>1/($D$2*$C$2*$B$2*$A$2*A15)</f>
        <v>0.22747952684258418</v>
      </c>
    </row>
    <row r="16" spans="1:6" x14ac:dyDescent="0.3">
      <c r="A16">
        <v>800</v>
      </c>
      <c r="B16">
        <f>($D$2*$C$2*$B$2*$A$2*A16)/SQRT(1+(($D$2*$C$2*$B$2*$A$2*A16)^2))</f>
        <v>0.9807604602754425</v>
      </c>
      <c r="E16">
        <v>800</v>
      </c>
      <c r="F16">
        <f>1/($D$2*$C$2*$B$2*$A$2*A16)</f>
        <v>0.19904458598726116</v>
      </c>
    </row>
    <row r="17" spans="1:6" x14ac:dyDescent="0.3">
      <c r="A17">
        <v>900</v>
      </c>
      <c r="B17">
        <f>($D$2*$C$2*$B$2*$A$2*A17)/SQRT(1+(($D$2*$C$2*$B$2*$A$2*A17)^2))</f>
        <v>0.98470628928129822</v>
      </c>
      <c r="E17">
        <v>900</v>
      </c>
      <c r="F17">
        <f>1/($D$2*$C$2*$B$2*$A$2*A17)</f>
        <v>0.17692852087756547</v>
      </c>
    </row>
    <row r="18" spans="1:6" x14ac:dyDescent="0.3">
      <c r="A18">
        <v>1000</v>
      </c>
      <c r="B18">
        <f>($D$2*$C$2*$B$2*$A$2*A18)/SQRT(1+(($D$2*$C$2*$B$2*$A$2*A18)^2))</f>
        <v>0.98755811450086284</v>
      </c>
      <c r="E18">
        <v>1000</v>
      </c>
      <c r="F18">
        <f>1/($D$2*$C$2*$B$2*$A$2*A18)</f>
        <v>0.15923566878980891</v>
      </c>
    </row>
    <row r="20" spans="1:6" x14ac:dyDescent="0.3">
      <c r="A20" t="s">
        <v>7</v>
      </c>
    </row>
    <row r="21" spans="1:6" x14ac:dyDescent="0.3">
      <c r="B21" t="s">
        <v>8</v>
      </c>
      <c r="D21" t="s">
        <v>9</v>
      </c>
    </row>
    <row r="22" spans="1:6" x14ac:dyDescent="0.3">
      <c r="B22" s="1">
        <v>0.98799999999999999</v>
      </c>
      <c r="C22">
        <v>25</v>
      </c>
      <c r="D22" s="1">
        <v>-0.15708</v>
      </c>
    </row>
    <row r="23" spans="1:6" x14ac:dyDescent="0.3">
      <c r="B23" s="1">
        <v>0.95399999999999996</v>
      </c>
      <c r="C23">
        <v>50</v>
      </c>
      <c r="D23" s="1">
        <v>-0.31415999999999999</v>
      </c>
    </row>
    <row r="24" spans="1:6" x14ac:dyDescent="0.3">
      <c r="B24" s="1">
        <v>0.90500000000000003</v>
      </c>
      <c r="C24">
        <v>75</v>
      </c>
      <c r="D24" s="1">
        <v>-0.47123999999999999</v>
      </c>
    </row>
    <row r="25" spans="1:6" x14ac:dyDescent="0.3">
      <c r="B25" s="1">
        <v>0.84699999999999998</v>
      </c>
      <c r="C25">
        <v>100</v>
      </c>
      <c r="D25" s="1">
        <v>-0.62831999999999999</v>
      </c>
    </row>
    <row r="26" spans="1:6" x14ac:dyDescent="0.3">
      <c r="B26" s="1">
        <v>0.72799999999999998</v>
      </c>
      <c r="C26">
        <v>150</v>
      </c>
      <c r="D26" s="1">
        <v>-0.94247999999999998</v>
      </c>
    </row>
    <row r="27" spans="1:6" x14ac:dyDescent="0.3">
      <c r="B27" s="1">
        <v>0.623</v>
      </c>
      <c r="C27">
        <v>200</v>
      </c>
      <c r="D27" s="1">
        <v>-1.25664</v>
      </c>
    </row>
    <row r="28" spans="1:6" x14ac:dyDescent="0.3">
      <c r="B28" s="1">
        <v>0.46899999999999997</v>
      </c>
      <c r="C28">
        <v>300</v>
      </c>
      <c r="D28" s="1">
        <v>-1.88496</v>
      </c>
    </row>
    <row r="29" spans="1:6" x14ac:dyDescent="0.3">
      <c r="B29" s="1">
        <v>0.30299999999999999</v>
      </c>
      <c r="C29">
        <v>500</v>
      </c>
      <c r="D29" s="1">
        <v>-3.1415999999999999</v>
      </c>
    </row>
    <row r="30" spans="1:6" x14ac:dyDescent="0.3">
      <c r="B30" s="1">
        <v>0.25600000000000001</v>
      </c>
      <c r="C30">
        <v>600</v>
      </c>
      <c r="D30" s="1">
        <v>-3.7699199999999999</v>
      </c>
    </row>
    <row r="31" spans="1:6" x14ac:dyDescent="0.3">
      <c r="B31" s="1">
        <v>0.222</v>
      </c>
      <c r="C31">
        <v>700</v>
      </c>
      <c r="D31" s="1">
        <v>-4.3982400000000004</v>
      </c>
    </row>
    <row r="32" spans="1:6" x14ac:dyDescent="0.3">
      <c r="B32" s="1">
        <v>0.19500000000000001</v>
      </c>
      <c r="C32">
        <v>800</v>
      </c>
      <c r="D32" s="1">
        <v>-5.0265599999999999</v>
      </c>
    </row>
    <row r="33" spans="2:4" x14ac:dyDescent="0.3">
      <c r="B33" s="1">
        <v>0.17399999999999999</v>
      </c>
      <c r="C33">
        <v>900</v>
      </c>
      <c r="D33" s="1">
        <v>-5.6548800000000004</v>
      </c>
    </row>
    <row r="34" spans="2:4" x14ac:dyDescent="0.3">
      <c r="B34" s="1">
        <v>0.157</v>
      </c>
      <c r="C34">
        <v>1000</v>
      </c>
      <c r="D34" s="1">
        <v>-6.2831999999999999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Jaiden Gann</dc:creator>
  <cp:lastModifiedBy>Jaiden Gann</cp:lastModifiedBy>
  <dcterms:created xsi:type="dcterms:W3CDTF">2022-06-25T22:08:33Z</dcterms:created>
  <dcterms:modified xsi:type="dcterms:W3CDTF">2022-06-25T22:32:57Z</dcterms:modified>
</cp:coreProperties>
</file>