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<sst xmlns="http://schemas.openxmlformats.org/spreadsheetml/2006/main" count="34" uniqueCount="27">
  <si>
    <t>1. Find the mean:6,3,2,4,5,1,9</t>
  </si>
  <si>
    <t>x</t>
  </si>
  <si>
    <t>n=7</t>
  </si>
  <si>
    <t>mean=€x/n</t>
  </si>
  <si>
    <t>mean</t>
  </si>
  <si>
    <t>2. Find the median:</t>
  </si>
  <si>
    <t>f</t>
  </si>
  <si>
    <t>cf</t>
  </si>
  <si>
    <t>n=52</t>
  </si>
  <si>
    <t>n/2=52/2=26th,27th data lies between cf:17 and 34</t>
  </si>
  <si>
    <t>x=25</t>
  </si>
  <si>
    <t>median=25</t>
  </si>
  <si>
    <t>3. Find the mode:</t>
  </si>
  <si>
    <t>5 is repeated more number of times.</t>
  </si>
  <si>
    <t>mode=5</t>
  </si>
  <si>
    <t>4. Find the range:</t>
  </si>
  <si>
    <t>40,20,12,24,32,15,67,54</t>
  </si>
  <si>
    <t>x=12,15,20,24,32,40,54,67</t>
  </si>
  <si>
    <t>range=largest value-smallest value</t>
  </si>
  <si>
    <t>range</t>
  </si>
  <si>
    <t>5.Find the variance and standard deviation:</t>
  </si>
  <si>
    <t>x-X</t>
  </si>
  <si>
    <t>(x-X)^2</t>
  </si>
  <si>
    <t>variance</t>
  </si>
  <si>
    <t>SD</t>
  </si>
  <si>
    <t>6. Find the coefficient of variance:</t>
  </si>
  <si>
    <t>cv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</si>
</sst>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 t="s">
        <v>0</v>
      </c>
    </row>
    <row r="3">
      <c r="A3" s="2"/>
    </row>
    <row r="4">
      <c r="A4" s="2" t="s">
        <v>1</v>
      </c>
      <c r="B4" s="2" t="s">
        <v>2</v>
      </c>
    </row>
    <row r="5">
      <c r="A5" s="2">
        <v>6.0</v>
      </c>
      <c r="B5" s="2" t="s">
        <v>3</v>
      </c>
    </row>
    <row r="6">
      <c r="A6" s="2">
        <v>3.0</v>
      </c>
    </row>
    <row r="7">
      <c r="A7" s="2">
        <v>2.0</v>
      </c>
    </row>
    <row r="8">
      <c r="A8" s="2">
        <v>4.0</v>
      </c>
    </row>
    <row r="9">
      <c r="A9" s="2">
        <v>5.0</v>
      </c>
    </row>
    <row r="10">
      <c r="A10" s="2">
        <v>1.0</v>
      </c>
    </row>
    <row r="11">
      <c r="A11" s="2">
        <v>9.0</v>
      </c>
    </row>
    <row r="12">
      <c r="B12" s="2" t="s">
        <v>4</v>
      </c>
      <c r="C12" s="3">
        <f>sum(A5:A11)/7</f>
        <v>4.285714286</v>
      </c>
    </row>
    <row r="17">
      <c r="A17" s="1" t="s">
        <v>5</v>
      </c>
    </row>
    <row r="18">
      <c r="A18" s="2" t="s">
        <v>1</v>
      </c>
      <c r="B18" s="2" t="s">
        <v>6</v>
      </c>
      <c r="C18" s="2" t="s">
        <v>7</v>
      </c>
    </row>
    <row r="19">
      <c r="A19" s="2">
        <v>22.0</v>
      </c>
      <c r="B19" s="2">
        <v>2.0</v>
      </c>
      <c r="C19" s="2">
        <v>2.0</v>
      </c>
    </row>
    <row r="20">
      <c r="A20" s="2">
        <v>23.0</v>
      </c>
      <c r="B20" s="2">
        <v>3.0</v>
      </c>
      <c r="C20" s="2">
        <v>5.0</v>
      </c>
    </row>
    <row r="21">
      <c r="A21" s="2">
        <v>24.0</v>
      </c>
      <c r="B21" s="2">
        <v>12.0</v>
      </c>
      <c r="C21" s="2">
        <v>17.0</v>
      </c>
    </row>
    <row r="22">
      <c r="A22" s="2">
        <v>25.0</v>
      </c>
      <c r="B22" s="2">
        <v>17.0</v>
      </c>
      <c r="C22" s="2">
        <v>34.0</v>
      </c>
    </row>
    <row r="23">
      <c r="A23" s="2">
        <v>26.0</v>
      </c>
      <c r="B23" s="2">
        <v>7.0</v>
      </c>
      <c r="C23" s="2">
        <v>41.0</v>
      </c>
    </row>
    <row r="24">
      <c r="A24" s="2">
        <v>27.0</v>
      </c>
      <c r="B24" s="2">
        <v>7.0</v>
      </c>
      <c r="C24" s="2">
        <v>48.0</v>
      </c>
    </row>
    <row r="25">
      <c r="A25" s="2">
        <v>28.0</v>
      </c>
      <c r="B25" s="2">
        <v>4.0</v>
      </c>
      <c r="C25" s="2">
        <v>52.0</v>
      </c>
    </row>
    <row r="27">
      <c r="C27" s="2" t="s">
        <v>8</v>
      </c>
    </row>
    <row r="28">
      <c r="C28" s="1" t="s">
        <v>9</v>
      </c>
    </row>
    <row r="30">
      <c r="B30" s="2" t="s">
        <v>10</v>
      </c>
    </row>
    <row r="31">
      <c r="B31" s="2" t="s">
        <v>11</v>
      </c>
    </row>
    <row r="35">
      <c r="A35" s="1" t="s">
        <v>12</v>
      </c>
    </row>
    <row r="36">
      <c r="A36" s="2" t="s">
        <v>1</v>
      </c>
    </row>
    <row r="37">
      <c r="A37" s="2">
        <v>5.0</v>
      </c>
    </row>
    <row r="38">
      <c r="A38" s="2">
        <v>10.0</v>
      </c>
    </row>
    <row r="39">
      <c r="A39" s="2">
        <v>20.0</v>
      </c>
    </row>
    <row r="40">
      <c r="A40" s="2">
        <v>35.0</v>
      </c>
    </row>
    <row r="41">
      <c r="A41" s="2">
        <v>5.0</v>
      </c>
    </row>
    <row r="42">
      <c r="A42" s="2">
        <v>12.0</v>
      </c>
    </row>
    <row r="43">
      <c r="A43" s="2">
        <v>5.0</v>
      </c>
    </row>
    <row r="44">
      <c r="A44" s="2">
        <v>5.0</v>
      </c>
    </row>
    <row r="45">
      <c r="A45" s="2">
        <v>20.0</v>
      </c>
    </row>
    <row r="46">
      <c r="A46" s="2">
        <v>10.0</v>
      </c>
    </row>
    <row r="48">
      <c r="A48" s="2" t="s">
        <v>13</v>
      </c>
    </row>
    <row r="49">
      <c r="A49" s="2" t="s">
        <v>14</v>
      </c>
    </row>
    <row r="52">
      <c r="A52" s="1" t="s">
        <v>15</v>
      </c>
    </row>
    <row r="53">
      <c r="A53" s="2" t="s">
        <v>16</v>
      </c>
    </row>
    <row r="54">
      <c r="A54" s="2" t="s">
        <v>17</v>
      </c>
    </row>
    <row r="55">
      <c r="A55" s="2" t="s">
        <v>18</v>
      </c>
    </row>
    <row r="56">
      <c r="A56" s="2" t="s">
        <v>19</v>
      </c>
      <c r="B56" s="3">
        <f>67-12</f>
        <v>55</v>
      </c>
    </row>
    <row r="60">
      <c r="A60" s="1" t="s">
        <v>20</v>
      </c>
    </row>
    <row r="61">
      <c r="A61" s="2" t="s">
        <v>1</v>
      </c>
      <c r="B61" s="2" t="s">
        <v>21</v>
      </c>
      <c r="C61" s="2" t="s">
        <v>22</v>
      </c>
    </row>
    <row r="62">
      <c r="A62" s="2">
        <v>10.0</v>
      </c>
      <c r="B62" s="2">
        <f>(10-16)</f>
        <v>-6</v>
      </c>
      <c r="C62" s="3">
        <f t="shared" ref="C62:C69" si="1">B62^2</f>
        <v>36</v>
      </c>
    </row>
    <row r="63">
      <c r="A63" s="2">
        <v>12.0</v>
      </c>
      <c r="B63" s="2">
        <f>12-16</f>
        <v>-4</v>
      </c>
      <c r="C63" s="3">
        <f t="shared" si="1"/>
        <v>16</v>
      </c>
    </row>
    <row r="64">
      <c r="A64" s="2">
        <v>14.0</v>
      </c>
      <c r="B64" s="3">
        <f>14-16</f>
        <v>-2</v>
      </c>
      <c r="C64" s="3">
        <f t="shared" si="1"/>
        <v>4</v>
      </c>
    </row>
    <row r="65">
      <c r="A65" s="2">
        <v>15.0</v>
      </c>
      <c r="B65" s="3">
        <f>15-16</f>
        <v>-1</v>
      </c>
      <c r="C65" s="3">
        <f t="shared" si="1"/>
        <v>1</v>
      </c>
    </row>
    <row r="66">
      <c r="A66" s="2">
        <v>17.0</v>
      </c>
      <c r="B66" s="3">
        <f>17-16</f>
        <v>1</v>
      </c>
      <c r="C66" s="3">
        <f t="shared" si="1"/>
        <v>1</v>
      </c>
    </row>
    <row r="67">
      <c r="A67" s="2">
        <v>18.0</v>
      </c>
      <c r="B67" s="3">
        <f t="shared" ref="B67:B68" si="2">18-16</f>
        <v>2</v>
      </c>
      <c r="C67" s="3">
        <f t="shared" si="1"/>
        <v>4</v>
      </c>
    </row>
    <row r="68">
      <c r="A68" s="2">
        <v>18.0</v>
      </c>
      <c r="B68" s="3">
        <f t="shared" si="2"/>
        <v>2</v>
      </c>
      <c r="C68" s="3">
        <f t="shared" si="1"/>
        <v>4</v>
      </c>
    </row>
    <row r="69">
      <c r="A69" s="2">
        <v>24.0</v>
      </c>
      <c r="B69" s="3">
        <f>24-16</f>
        <v>8</v>
      </c>
      <c r="C69" s="3">
        <f t="shared" si="1"/>
        <v>64</v>
      </c>
    </row>
    <row r="70">
      <c r="A70" s="2"/>
    </row>
    <row r="71">
      <c r="A71" s="3">
        <f>sum(A62:A69)</f>
        <v>128</v>
      </c>
      <c r="C71" s="3">
        <f>SUM(36,16,4,1,1,4,4,64)</f>
        <v>130</v>
      </c>
    </row>
    <row r="73">
      <c r="A73" s="2" t="s">
        <v>6</v>
      </c>
    </row>
    <row r="74">
      <c r="A74" s="2">
        <v>8.0</v>
      </c>
    </row>
    <row r="75">
      <c r="A75" s="2" t="s">
        <v>4</v>
      </c>
      <c r="B75" s="3">
        <f>A71/8</f>
        <v>16</v>
      </c>
    </row>
    <row r="77">
      <c r="A77" s="2" t="s">
        <v>23</v>
      </c>
      <c r="B77" s="3">
        <f>C71/A74</f>
        <v>16.25</v>
      </c>
    </row>
    <row r="79">
      <c r="A79" s="2" t="s">
        <v>24</v>
      </c>
      <c r="B79" s="3">
        <f>SQRT(B77)</f>
        <v>4.031128874</v>
      </c>
    </row>
    <row r="82">
      <c r="A82" s="1" t="s">
        <v>25</v>
      </c>
    </row>
    <row r="83">
      <c r="A83" s="2" t="s">
        <v>4</v>
      </c>
      <c r="B83" s="2" t="s">
        <v>24</v>
      </c>
    </row>
    <row r="84">
      <c r="A84" s="1">
        <v>2.0</v>
      </c>
      <c r="B84" s="1">
        <v>16.0</v>
      </c>
    </row>
    <row r="86">
      <c r="A86" s="2" t="s">
        <v>26</v>
      </c>
      <c r="B86" s="3">
        <f>(B84/A84)*100</f>
        <v>800</v>
      </c>
    </row>
  </sheetData>
  <drawing r:id="rId1"/>
</worksheet>
</file>