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cker\original dataset\"/>
    </mc:Choice>
  </mc:AlternateContent>
  <xr:revisionPtr revIDLastSave="0" documentId="13_ncr:1_{3BBBAB63-F3EF-49B4-984D-918B3EFDC380}" xr6:coauthVersionLast="41" xr6:coauthVersionMax="41" xr10:uidLastSave="{00000000-0000-0000-0000-000000000000}"/>
  <bookViews>
    <workbookView xWindow="-108" yWindow="-108" windowWidth="23256" windowHeight="12720" xr2:uid="{B9E03AEB-8F38-4ADB-9B2D-BCC704DF0A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4" i="1" l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<sst xmlns="http://schemas.openxmlformats.org/spreadsheetml/2006/main" count="1204" uniqueCount="1053">
  <si>
    <t>http://www.flipkart.com/hariom-enterprises-polypropylene-plastic-file-cover/p/itmegvsjzapk6pph?pid=FAFEGVSJGFU5B9VH</t>
  </si>
  <si>
    <t>Hariom Enterprises Polypropylene Plastic file cover</t>
  </si>
  <si>
    <t>["Pens &amp; Stationery &gt;&gt; Office Supplies &gt;&gt; Files and Folders &gt;&gt; Hariom Enterprises Files and Folders &gt;&gt; Hariom Enterprises Polypropylene Plastic file co..."]</t>
  </si>
  <si>
    <t>FAFEGVSJGFU5B9VH</t>
  </si>
  <si>
    <t>http://www.flipkart.com/bft-6-w-led-bulb/p/itmejr23af3c5ckw?pid=BLBEJR23J2CTPFAU</t>
  </si>
  <si>
    <t>BFT 6 W LED Bulb</t>
  </si>
  <si>
    <t>["Kitchen &amp; Dining &gt;&gt; Lighting &gt;&gt; Bulbs &gt;&gt; BFT Bulbs &gt;&gt; BFT 6 W LED Bulb (White)"]</t>
  </si>
  <si>
    <t>BLBEJR23J2CTPFAU</t>
  </si>
  <si>
    <t>http://www.flipkart.com/lamy-screen-metalic-stylus-ball-pen/p/itmejwj54fsda2sn?pid=PENEJWJ5UTTSUR7N</t>
  </si>
  <si>
    <t>Lamy Screen Metalic with Stylus Ball Pen</t>
  </si>
  <si>
    <t>["Pens &amp; Stationery &gt;&gt; School Supplies &gt;&gt; Pens &amp; Notebooks &gt;&gt; Pens &gt;&gt; Mechanical Pencils &gt;&gt; Lamy Mechanical Pencils &gt;&gt; Lamy Screen Metalic with Stylus Ball Pen (Black)"]</t>
  </si>
  <si>
    <t>PENEJWJ5UTTSUR7N</t>
  </si>
  <si>
    <t>http://www.flipkart.com/medimix-transparent-glycerine-lakshadi/p/itmejxbbvfzmmcz7?pid=SOPEJXBBKEAHD3NK</t>
  </si>
  <si>
    <t>Medimix Transparent with Glycerine And Lakshadi</t>
  </si>
  <si>
    <t>["Beauty and Personal Care &gt;&gt; Bath and Spa &gt;&gt; Soaps &gt;&gt; Medimix Soaps &gt;&gt; Medimix Transparent with Glycerine And Lakshadi ..."]</t>
  </si>
  <si>
    <t>SOPEJXBBKEAHD3NK</t>
  </si>
  <si>
    <t>http://www.flipkart.com/american-elm-solid-men-s-waistcoat/p/itmejtdhzfpgmfw8?pid=WSCEJTDHY9UHKP5K</t>
  </si>
  <si>
    <t>American-Elm Solid Men's Waistcoat</t>
  </si>
  <si>
    <t>["Clothing &gt;&gt; Men's Clothing &gt;&gt; Suits &amp; Blazers &gt;&gt; Waistcoats &gt;&gt; American-Elm Waistcoats &gt;&gt; American-Elm Solid Men's Waistcoat"]</t>
  </si>
  <si>
    <t>WSCEJTDHY9UHKP5K</t>
  </si>
  <si>
    <t>http://www.flipkart.com/bft-6-w-led-cool-white-bulb/p/itmejr23bsmhgx9h?pid=BLBEJR23DFG4TZ69</t>
  </si>
  <si>
    <t>BFT 6 W LED Cool White Bulb</t>
  </si>
  <si>
    <t>["Kitchen &amp; Dining &gt;&gt; Lighting &gt;&gt; Bulbs &gt;&gt; BFT Bulbs &gt;&gt; BFT 6 W LED Cool White Bulb (White, Pack of 4)"]</t>
  </si>
  <si>
    <t>BLBEJR23DFG4TZ69</t>
  </si>
  <si>
    <t>http://www.flipkart.com/lg-mc3286blt-32-l-convection-microwave-oven/p/itmegvvbghgbw6kf?pid=MRCEGVVBSGYFZ4FN</t>
  </si>
  <si>
    <t>LG MC3286BLT 32 L Convection Microwave Oven</t>
  </si>
  <si>
    <t>["Home &amp; Kitchen &gt;&gt; Kitchen Appliances &gt;&gt; Microwave Ovens &gt;&gt; LG Microwave Ovens &gt;&gt; LG MC3286BLT 32 L Convection Microwave Oven (Black)"]</t>
  </si>
  <si>
    <t>MRCEGVVBSGYFZ4FN</t>
  </si>
  <si>
    <t>http://www.flipkart.com/bft-9-w-led-bulb/p/itmejr22rzj5huz6?pid=BLBEJR22ZT2WUKBZ</t>
  </si>
  <si>
    <t>BFT 9 W LED Bulb</t>
  </si>
  <si>
    <t>["Kitchen &amp; Dining &gt;&gt; Lighting &gt;&gt; Bulbs &gt;&gt; BFT Bulbs &gt;&gt; BFT 9 W LED Bulb (White, Pack of 4)"]</t>
  </si>
  <si>
    <t>BLBEJR22ZT2WUKBZ</t>
  </si>
  <si>
    <t>http://www.flipkart.com/raymond-checkered-men-s-waistcoat/p/itmejfzsrfpfkzxx?pid=WSCEJFZSJHPBRWGK</t>
  </si>
  <si>
    <t>Raymond Checkered Men's Waistcoat</t>
  </si>
  <si>
    <t>["Clothing &gt;&gt; Men's Clothing &gt;&gt; Suits &amp; Blazers &gt;&gt; Waistcoats &gt;&gt; Raymond Waistcoats &gt;&gt; Raymond Checkered Men's Waistcoat"]</t>
  </si>
  <si>
    <t>WSCEJFZSJHPBRWGK</t>
  </si>
  <si>
    <t>http://www.flipkart.com/bft-9-w-led-bulb/p/itmejr23qr5nauhz?pid=BLBEJR23HPEFFCGH</t>
  </si>
  <si>
    <t>["Kitchen &amp; Dining &gt;&gt; Lighting &gt;&gt; Bulbs &gt;&gt; BFT Bulbs &gt;&gt; BFT 9 W LED Bulb (White)"]</t>
  </si>
  <si>
    <t>BLBEJR23HPEFFCGH</t>
  </si>
  <si>
    <t>http://www.flipkart.com/furst-usb-adapter-cable-dzire-vc-battery-charger/p/itmekfvvsv378xm3?pid=ACCEKFVVHCJHKVCR</t>
  </si>
  <si>
    <t>Furst USB Adapter with Cable For Dzire VC Battery Charger</t>
  </si>
  <si>
    <t>["Mobiles &amp; Accessories &gt;&gt; Mobile Accessories &gt;&gt; Mobile Chargers &gt;&gt; Wall Chargers &gt;&gt; Furst Wall Chargers &gt;&gt; Furst USB Adapter with Cable For Dzire VC Batter..."]</t>
  </si>
  <si>
    <t>ACCEKFVVHCJHKVCR</t>
  </si>
  <si>
    <t>http://www.flipkart.com/furst-usb-adapter-cable-mt-x-2nd-gen-battery-charger/p/itmekfvwggckx25z?pid=ACCEKFVWCGHSY6NF</t>
  </si>
  <si>
    <t>Furst USB Adapter with Cable For Mt X (2nd Gen) Battery Charger</t>
  </si>
  <si>
    <t>["Mobiles &amp; Accessories &gt;&gt; Mobile Accessories &gt;&gt; Mobile Chargers &gt;&gt; Wall Chargers &gt;&gt; Furst Wall Chargers &gt;&gt; Furst USB Adapter with Cable For Mt X (2nd Gen) ..."]</t>
  </si>
  <si>
    <t>ACCEKFVWCGHSY6NF</t>
  </si>
  <si>
    <t>http://www.flipkart.com/furst-usb-adapter-cable-lnvo-vibe-p1m-battery-charger/p/itmekfvwhatvgqdn?pid=ACCEKFVWTGZXG5XK</t>
  </si>
  <si>
    <t>Furst USB Adapter with Cable For Lnvo Vibe P1M Battery Charger</t>
  </si>
  <si>
    <t>["Mobiles &amp; Accessories &gt;&gt; Mobile Accessories &gt;&gt; Mobile Chargers &gt;&gt; Wall Chargers &gt;&gt; Furst Wall Chargers &gt;&gt; Furst USB Adapter with Cable For Lnvo Vibe P1M B..."]</t>
  </si>
  <si>
    <t>ACCEKFVWTGZXG5XK</t>
  </si>
  <si>
    <t>http://www.flipkart.com/furst-usb-adapter-cable-a7-battery-charger/p/itmekfvwzcjhpzkd?pid=ACCEKFVWGHGNJGP4</t>
  </si>
  <si>
    <t>Furst USB Adapter with Cable For A7 Battery Charger</t>
  </si>
  <si>
    <t>["Mobiles &amp; Accessories &gt;&gt; Mobile Accessories &gt;&gt; Mobile Chargers &gt;&gt; Wall Chargers &gt;&gt; Furst Wall Chargers &gt;&gt; Furst USB Adapter with Cable For A7 Battery Char..."]</t>
  </si>
  <si>
    <t>ACCEKFVWGHGNJGP4</t>
  </si>
  <si>
    <t>http://www.flipkart.com/furst-usb-adapter-cable-dzire-sv-battery-charger/p/itmekfvwczwznmqh?pid=ACCEKFVWGNASHCFK</t>
  </si>
  <si>
    <t>Furst USB Adapter with Cable For Dzire SV Battery Charger</t>
  </si>
  <si>
    <t>["Mobiles &amp; Accessories &gt;&gt; Mobile Accessories &gt;&gt; Mobile Chargers &gt;&gt; Wall Chargers &gt;&gt; Furst Wall Chargers &gt;&gt; Furst USB Adapter with Cable For Dzire SV Batter..."]</t>
  </si>
  <si>
    <t>ACCEKFVWGNASHCFK</t>
  </si>
  <si>
    <t>http://www.flipkart.com/furst-usb-adapter-cable-xp-z5-battery-charger/p/itmekfvxyh6gmebh?pid=ACCEKFVXCGWGCH7H</t>
  </si>
  <si>
    <t>Furst USB Adapter with Cable For Xp Z5 Battery Charger</t>
  </si>
  <si>
    <t>["Mobiles &amp; Accessories &gt;&gt; Mobile Accessories &gt;&gt; Mobile Chargers &gt;&gt; Wall Chargers &gt;&gt; Furst Wall Chargers &gt;&gt; Furst USB Adapter with Cable For Xp Z5 Battery C..."]</t>
  </si>
  <si>
    <t>ACCEKFVXCGWGCH7H</t>
  </si>
  <si>
    <t>http://www.flipkart.com/furst-usb-adapter-cable-lnvo-sisley-s90-battery-charger/p/itmekfvwzfqygtpz?pid=ACCEKFVWTZPD5HPT</t>
  </si>
  <si>
    <t>Furst USB Adapter with Cable For Lnvo Sisley S90 Battery Charger</t>
  </si>
  <si>
    <t>["Mobiles &amp; Accessories &gt;&gt; Mobile Accessories &gt;&gt; Mobile Chargers &gt;&gt; Wall Chargers &gt;&gt; Furst Wall Chargers &gt;&gt; Furst USB Adapter with Cable For Lnvo Sisley S90..."]</t>
  </si>
  <si>
    <t>ACCEKFVWTZPD5HPT</t>
  </si>
  <si>
    <t>http://www.flipkart.com/furst-usb-adapter-cable-one-dual-sim-battery-charger/p/itmekfvvfukzzzym?pid=ACCEKFVVZJMTYWPK</t>
  </si>
  <si>
    <t>Furst USB Adapter with Cable For One Dual Sim Battery Charger</t>
  </si>
  <si>
    <t>["Mobiles &amp; Accessories &gt;&gt; Mobile Accessories &gt;&gt; Mobile Chargers &gt;&gt; Wall Chargers &gt;&gt; Furst Wall Chargers &gt;&gt; Furst USB Adapter with Cable For One Dual Sim Ba..."]</t>
  </si>
  <si>
    <t>ACCEKFVVZJMTYWPK</t>
  </si>
  <si>
    <t>http://www.flipkart.com/furst-usb-adapter-cable-core-prime-battery-charger/p/itmekfvxc752vr4x?pid=ACCEKFVXGGHZ9VES</t>
  </si>
  <si>
    <t>Furst USB Adapter with Cable For Core Prime Battery Charger</t>
  </si>
  <si>
    <t>["Mobiles &amp; Accessories &gt;&gt; Mobile Accessories &gt;&gt; Mobile Chargers &gt;&gt; Wall Chargers &gt;&gt; Furst Wall Chargers &gt;&gt; Furst USB Adapter with Cable For Core Prime Batt..."]</t>
  </si>
  <si>
    <t>ACCEKFVXGGHZ9VES</t>
  </si>
  <si>
    <t>http://www.flipkart.com/furst-usb-adapter-cable-xp-miro-battery-charger/p/itmekfvxyzrzegub?pid=ACCEKFVX9RJR743C</t>
  </si>
  <si>
    <t>Furst USB Adapter with Cable For Xp Miro Battery Charger</t>
  </si>
  <si>
    <t>["Mobiles &amp; Accessories &gt;&gt; Mobile Accessories &gt;&gt; Mobile Chargers &gt;&gt; Wall Chargers &gt;&gt; Furst Wall Chargers &gt;&gt; Furst USB Adapter with Cable For Xp Miro Battery..."]</t>
  </si>
  <si>
    <t>ACCEKFVX9RJR743C</t>
  </si>
  <si>
    <t>http://www.flipkart.com/kalabhawan-stair-sculpture-showpiece-39-cm/p/itmebppvzmjhrzme?pid=SHIEBPPVHHH8Z3KE</t>
  </si>
  <si>
    <t>KalaBhawan Stair Sculpture Showpiece  -  39 cm</t>
  </si>
  <si>
    <t>["Home Decor &amp; Festive Needs &gt;&gt; Table Decor &amp; Handicrafts &gt;&gt; Showpieces &gt;&gt; Human Figurines &gt;&gt; KalaBhawan Human Figurines"]</t>
  </si>
  <si>
    <t>SHIEBPPVHHH8Z3KE</t>
  </si>
  <si>
    <t>http://www.flipkart.com/serebroarts-iron-decorative-platter/p/itmeefcxrk52tgr2?pid=DEPEEFCXYHJZU4GY</t>
  </si>
  <si>
    <t>Serebroarts Iron Decorative Platter</t>
  </si>
  <si>
    <t>["Home Decor &amp; Festive Needs &gt;&gt; Table Decor &amp; Handicrafts &gt;&gt; Decorative Platters &gt;&gt; Serebroarts Decorative Platters"]</t>
  </si>
  <si>
    <t>DEPEEFCXYHJZU4GY</t>
  </si>
  <si>
    <t>http://www.flipkart.com/sunrise-showpiece-28-cm/p/itmeytmzmzzsgcpv?pid=SHIEYTMYZ2C3AYQZ</t>
  </si>
  <si>
    <t>Sunrise Showpiece  -  28 cm</t>
  </si>
  <si>
    <t>["Home Decor &amp; Festive Needs &gt;&gt; Showpieces &gt;&gt; Sunrise Showpieces"]</t>
  </si>
  <si>
    <t>SHIEYTMYZ2C3AYQZ</t>
  </si>
  <si>
    <t>http://www.flipkart.com/sassy-stripes-full-sleeve-printed-women-s-jacket/p/itmee7zk7tdau9ze?pid=JCKEE7ZKPDVVEJ8T</t>
  </si>
  <si>
    <t>Sassy Stripes Full Sleeve Printed Women's Jacket</t>
  </si>
  <si>
    <t>["Clothing &gt;&gt; Women's Clothing &gt;&gt; Western Wear &gt;&gt; Shrugs &amp; Jackets &gt;&gt; Winter Jackets &gt;&gt; Sassy Stripes Winter Jackets"]</t>
  </si>
  <si>
    <t>JCKEE7ZKPDVVEJ8T</t>
  </si>
  <si>
    <t>http://www.flipkart.com/jayanti-sarees-party-embroidered-women-s-kurti/p/itmejnfuzuzm9fay?pid=KRTEJNFUHUUXGPZT</t>
  </si>
  <si>
    <t>Jayanti sarees Party Embroidered Women's Kurti</t>
  </si>
  <si>
    <t>["Clothing &gt;&gt; Women's Clothing &gt;&gt; Ethnic Wear &gt;&gt; Kurtas &amp; Kurtis &gt;&gt; Kurtis &gt;&gt; Jayanti sarees Kurtis &gt;&gt; Jayanti sarees Party Embroidered Women's Kurti"]</t>
  </si>
  <si>
    <t>KRTEJNFUHUUXGPZT</t>
  </si>
  <si>
    <t>http://www.flipkart.com/jmd-printed-cushions-cover/p/itmejmm7gfw8yga5?pid=CPCEJMM7HWCNNGBR</t>
  </si>
  <si>
    <t>JMD Printed Cushions Cover</t>
  </si>
  <si>
    <t>["Home Furnishing &gt;&gt; JMD Home Furnishing &gt;&gt; JMD Printed Cushions Cover (Pack of 2, 40 cm*40 ..."]</t>
  </si>
  <si>
    <t>CPCEJMM7HWCNNGBR</t>
  </si>
  <si>
    <t>http://www.flipkart.com/mom-kid-baby-girl-s-printed-green-top-pyjama-set/p/itmejherg8wqhcdu?pid=NSTEJHERS3AKXUCW</t>
  </si>
  <si>
    <t>Mom and Kid Baby Girl's Printed Green Top &amp; Pyjama Set</t>
  </si>
  <si>
    <t>["Baby Care &gt;&gt; Infant Wear &gt;&gt; Baby Girls' Clothes &gt;&gt; Innerwear &amp; Sleepwear &gt;&gt; Night Suits &gt;&gt; Mom and Kid Night Suits &gt;&gt; Mom and Kid Baby Girl's Printed Green Top &amp; Pyja..."]</t>
  </si>
  <si>
    <t>NSTEJHERS3AKXUCW</t>
  </si>
  <si>
    <t>http://www.flipkart.com/reckonon-red-heart-011-umbrella/p/itmejzfhpkvdvcun?pid=UMBEJZFHE285UEV2</t>
  </si>
  <si>
    <t>reckonon red heart 011 Umbrella</t>
  </si>
  <si>
    <t>["Sports &amp; Fitness &gt;&gt; Other Sports &gt;&gt; Golf &gt;&gt; Umbrellas &gt;&gt; reckonon Umbrellas &gt;&gt; reckonon red heart 011 Umbrella (Red)"]</t>
  </si>
  <si>
    <t>UMBEJZFHE285UEV2</t>
  </si>
  <si>
    <t>http://www.flipkart.com/zebra-outdoors/p/itmejmgn5mfg9hrh?pid=SHOEH7UH55F4X4AE</t>
  </si>
  <si>
    <t>Zebra Outdoors</t>
  </si>
  <si>
    <t>["Footwear &gt;&gt; Kids' &amp; Infant Footwear &gt;&gt; For Girls &gt;&gt; Sports Shoes &gt;&gt; Zebra Outdoors"]</t>
  </si>
  <si>
    <t>SHOEH7UH55F4X4AE</t>
  </si>
  <si>
    <t>http://www.flipkart.com/jmd-printed-cushions-cover/p/itmejmm7uur8yvja?pid=CPCEJMM73MRDHKCY</t>
  </si>
  <si>
    <t>CPCEJMM73MRDHKCY</t>
  </si>
  <si>
    <t>http://www.flipkart.com/devinez-home-liquid-air-freshener/p/itmefffu6bu7bgqs?pid=AIREFFFUHNZVZQVR</t>
  </si>
  <si>
    <t>Devinez Home Liquid Air Freshener</t>
  </si>
  <si>
    <t>["Home Decor &amp; Festive Needs &gt;&gt; Candles &amp; Fragrances &gt;&gt; Home Fragrances &gt;&gt; Potpourri &gt;&gt; Devinez Potpourri &gt;&gt; Devinez Home Liquid Air Freshener (30 g)"]</t>
  </si>
  <si>
    <t>AIREFFFUHNZVZQVR</t>
  </si>
  <si>
    <t>http://www.flipkart.com/kripa-s-printed-cushions-cover/p/itmejmhzjcgyabvh?pid=CPCEJMHZEHTQFACN</t>
  </si>
  <si>
    <t>Kripa's Printed Cushions Cover</t>
  </si>
  <si>
    <t>["Home Furnishing &gt;&gt; Kripa's Home Furnishing &gt;&gt; Kripa's Printed Cushions Cover (Pack of 2, 45 cm..."]</t>
  </si>
  <si>
    <t>CPCEJMHZEHTQFACN</t>
  </si>
  <si>
    <t>http://www.flipkart.com/rosemoore-home-gel-air-freshener/p/itmehyb5mk4dgrdz?pid=AIREHYB5RUPCQN9U</t>
  </si>
  <si>
    <t>ROSEMOORE Home Gel Air Freshener</t>
  </si>
  <si>
    <t>["Home Decor &amp; Festive Needs &gt;&gt; Candles &amp; Fragrances &gt;&gt; Home Fragrances &gt;&gt; Potpourri &gt;&gt; ROSEMOORE Potpourri &gt;&gt; ROSEMOORE Home Gel Air Freshener (45 g)"]</t>
  </si>
  <si>
    <t>AIREHYB5RUPCQN9U</t>
  </si>
  <si>
    <t>http://www.flipkart.com/itiha-home-liquid-air-freshener/p/itmegyp4psgryets?pid=AIREGYP4RAFQGZVN</t>
  </si>
  <si>
    <t>Itiha Home Liquid Air Freshener</t>
  </si>
  <si>
    <t>["Home Decor &amp; Festive Needs &gt;&gt; Candles &amp; Fragrances &gt;&gt; Home Fragrances &gt;&gt; Potpourri &gt;&gt; Itiha Potpourri &gt;&gt; Itiha Home Liquid Air Freshener (20 ml)"]</t>
  </si>
  <si>
    <t>AIREGYP4RAFQGZVN</t>
  </si>
  <si>
    <t>http://www.flipkart.com/itiha-home-liquid-air-freshener/p/itmegyjgdvmntzjf?pid=AIREGYJGHDMKNARY</t>
  </si>
  <si>
    <t>AIREGYJGHDMKNARY</t>
  </si>
  <si>
    <t>http://www.flipkart.com/itiha-home-liquid-air-freshener/p/itmegyyzwrf3f6ah?pid=AIREGYYZRAPHRFGD</t>
  </si>
  <si>
    <t>AIREGYYZRAPHRFGD</t>
  </si>
  <si>
    <t>http://www.flipkart.com/mom-kid-baby-girl-s-printed-blue-grey-top-pyjama-set/p/itmejmh9wngcdhgz?pid=NSTEJMHARPK8BXHS</t>
  </si>
  <si>
    <t>Mom and Kid Baby Girl's Printed Blue, Grey Top &amp; Pyjama Set</t>
  </si>
  <si>
    <t>["Baby Care &gt;&gt; Infant Wear &gt;&gt; Baby Girls' Clothes &gt;&gt; Innerwear &amp; Sleepwear &gt;&gt; Night Suits &gt;&gt; Mom and Kid Night Suits &gt;&gt; Mom and Kid Baby Girl's Printed Blue, Grey Top &amp;..."]</t>
  </si>
  <si>
    <t>NSTEJMHARPK8BXHS</t>
  </si>
  <si>
    <t>http://www.flipkart.com/mynte-solid-women-s-cycling-shorts-gym-swim-shorts/p/itmegwkkzjbzb4jq?pid=SRTEGWKKZNUYX7HW</t>
  </si>
  <si>
    <t>Mynte Solid Women's Cycling Shorts, Gym Shorts, Swim Shorts</t>
  </si>
  <si>
    <t>["Clothing &gt;&gt; Women's Clothing &gt;&gt; Sports &amp; Gym Wear &gt;&gt; Shorts &gt;&gt; Mynte Shorts &gt;&gt; Mynte Solid Women's Cycling Shorts, Gym Shorts, ..."]</t>
  </si>
  <si>
    <t>SRTEGWKKZNUYX7HW</t>
  </si>
  <si>
    <t>http://www.flipkart.com/mynte-solid-women-s-cycling-shorts-gym-swim-shorts/p/itmegwkk77dhrmda?pid=SRTEGWKKP9H88DQY</t>
  </si>
  <si>
    <t>SRTEGWKKP9H88DQY</t>
  </si>
  <si>
    <t>http://www.flipkart.com/tresemme-naturals-nourishing-moisture-conditioner-aloe-vera-avocado/p/itmegve6t7epd48t?pid=CNDEGVE6CRCDNHNV</t>
  </si>
  <si>
    <t>TRESemme Naturals Nourishing Moisture Conditioner Aloe Vera And Avocado</t>
  </si>
  <si>
    <t>["Beauty and Personal Care &gt;&gt; Hair Care &gt;&gt; Conditioners &gt;&gt; TRESemme Conditioners &gt;&gt; TRESemme Naturals Nourishing Moisture Conditione..."]</t>
  </si>
  <si>
    <t>CNDEGVE6CRCDNHNV</t>
  </si>
  <si>
    <t>http://www.flipkart.com/akup-love-music-ceramic-mug/p/itmegzumspf7hvsf?pid=MUGEGZUMGYAPVSZH</t>
  </si>
  <si>
    <t>AKUP love-music Ceramic Mug</t>
  </si>
  <si>
    <t>["Kitchen &amp; Dining &gt;&gt; Coffee Mugs &gt;&gt; AKUP Coffee Mugs &gt;&gt; AKUP love-music Ceramic Mug (300 ml)"]</t>
  </si>
  <si>
    <t>MUGEGZUMGYAPVSZH</t>
  </si>
  <si>
    <t>http://www.flipkart.com/mynte-solid-women-s-cycling-shorts-gym-swim-shorts/p/itmegwkmq46h4ggz?pid=SRTEGWKMPXHHN4MF</t>
  </si>
  <si>
    <t>SRTEGWKMPXHHN4MF</t>
  </si>
  <si>
    <t>http://www.flipkart.com/akup-beautiful-ceramic-mug/p/itmegzuh7ay8uvtd?pid=MUGEGZUHHHHCUWWM</t>
  </si>
  <si>
    <t>AKUP beautiful Ceramic Mug</t>
  </si>
  <si>
    <t>["Kitchen &amp; Dining &gt;&gt; Coffee Mugs &gt;&gt; AKUP Coffee Mugs &gt;&gt; AKUP beautiful Ceramic Mug (300 ml)"]</t>
  </si>
  <si>
    <t>MUGEGZUHHHHCUWWM</t>
  </si>
  <si>
    <t>http://www.flipkart.com/mynte-solid-women-s-cycling-shorts-gym-swim-shorts/p/itmegwkh2xbtynh6?pid=SRTEGWKHYZ7FTDBG</t>
  </si>
  <si>
    <t>SRTEGWKHYZ7FTDBG</t>
  </si>
  <si>
    <t>http://www.flipkart.com/mynte-solid-women-s-cycling-shorts-gym-swim-shorts/p/itmegwkkezprzyxu?pid=SRTEGWKKXGGSERKZ</t>
  </si>
  <si>
    <t>SRTEGWKKXGGSERKZ</t>
  </si>
  <si>
    <t>http://www.flipkart.com/mohanjodero-showpiece-46-cm/p/itmeerwh3zruz7gg?pid=SHIEERWHHPMWHPWB</t>
  </si>
  <si>
    <t>MohanJodero Showpiece  -  46 cm</t>
  </si>
  <si>
    <t>["Home Decor &amp; Festive Needs &gt;&gt; Showpieces &gt;&gt; Ethnic &gt;&gt; MohanJodero Ethnic &gt;&gt; MohanJodero Showpiece  -  46 cm (Iron, Multicolor)"]</t>
  </si>
  <si>
    <t>SHIEERWHHPMWHPWB</t>
  </si>
  <si>
    <t>http://www.flipkart.com/burt-s-bees-hair-repair-shea-grapefruit-deep-conditioner/p/itmegve9fhmvwz3s?pid=CNDEGVE65UWDPCYC</t>
  </si>
  <si>
    <t>Burt s Bees Hair Repair Shea And Grapefruit Deep Conditioner</t>
  </si>
  <si>
    <t>["Beauty and Personal Care &gt;&gt; Hair Care &gt;&gt; Conditioners &gt;&gt; Burt s Bees Conditioners &gt;&gt; Burt s Bees Hair Repair Shea And Grapefruit Deep..."]</t>
  </si>
  <si>
    <t>CNDEGVE65UWDPCYC</t>
  </si>
  <si>
    <t>http://www.flipkart.com/mynte-solid-women-s-cycling-shorts-gym-swim-shorts/p/itmegwkkhfygzww2?pid=SRTEGWKKQABUMGFA</t>
  </si>
  <si>
    <t>SRTEGWKKQABUMGFA</t>
  </si>
  <si>
    <t>http://www.flipkart.com/akup-happy-thanks-giving-ceramic-mug/p/itmegzunk84hk8ja?pid=MUGEGZUNY75RZUNG</t>
  </si>
  <si>
    <t>AKUP happy-thanks-giving Ceramic Mug</t>
  </si>
  <si>
    <t>["Kitchen &amp; Dining &gt;&gt; Coffee Mugs &gt;&gt; AKUP Coffee Mugs &gt;&gt; AKUP happy-thanks-giving Ceramic Mug (300 ml)"]</t>
  </si>
  <si>
    <t>MUGEGZUNY75RZUNG</t>
  </si>
  <si>
    <t>http://www.flipkart.com/akup-i-loves-music-ceramic-mug/p/itmegzuhhgq89c4n?pid=MUGEGZUHVZ4Y85DV</t>
  </si>
  <si>
    <t>AKUP i-loves-music Ceramic Mug</t>
  </si>
  <si>
    <t>["Kitchen &amp; Dining &gt;&gt; Coffee Mugs &gt;&gt; AKUP Coffee Mugs &gt;&gt; AKUP i-loves-music Ceramic Mug (300 ml)"]</t>
  </si>
  <si>
    <t>MUGEGZUHVZ4Y85DV</t>
  </si>
  <si>
    <t>http://www.flipkart.com/mynte-solid-women-s-cycling-shorts-gym-swim-shorts/p/itmegwkjgy8npec9?pid=SRTEGWKJHSWWTCYG</t>
  </si>
  <si>
    <t>SRTEGWKJHSWWTCYG</t>
  </si>
  <si>
    <t>http://www.flipkart.com/akup-dream-big-work-hard-ceramic-mug/p/itmegzug5sfnhnxq?pid=MUGEGZUHRUHN684R</t>
  </si>
  <si>
    <t>AKUP dream-big-work-hard Ceramic Mug</t>
  </si>
  <si>
    <t>["Kitchen &amp; Dining &gt;&gt; Coffee Mugs &gt;&gt; AKUP Coffee Mugs &gt;&gt; AKUP dream-big-work-hard Ceramic Mug (300 ml)"]</t>
  </si>
  <si>
    <t>MUGEGZUHRUHN684R</t>
  </si>
  <si>
    <t>http://www.flipkart.com/akup-i-love-my-mom-ceramic-mug/p/itmegzuh5sjaemyy?pid=MUGEGZUHX744RFEN</t>
  </si>
  <si>
    <t>AKUP i-love-my-mom Ceramic Mug</t>
  </si>
  <si>
    <t>["Kitchen &amp; Dining &gt;&gt; Coffee Mugs &gt;&gt; AKUP Coffee Mugs &gt;&gt; AKUP i-love-my-mom Ceramic Mug (300 ml)"]</t>
  </si>
  <si>
    <t>MUGEGZUHX744RFEN</t>
  </si>
  <si>
    <t>http://www.flipkart.com/akup-one-gud-thing-about-music-ceramic-mug/p/itmegzumm8w6eeeh?pid=MUGEGZUMAZJVKTB9</t>
  </si>
  <si>
    <t>AKUP one-gud-thing-about-music Ceramic Mug</t>
  </si>
  <si>
    <t>["Kitchen &amp; Dining &gt;&gt; Coffee Mugs &gt;&gt; AKUP Coffee Mugs &gt;&gt; AKUP one-gud-thing-about-music Ceramic Mug (300 ml)"]</t>
  </si>
  <si>
    <t>MUGEGZUMAZJVKTB9</t>
  </si>
  <si>
    <t>http://www.flipkart.com/akup-dad-a-daughters-first-love-ceramic-mug/p/itmegzuhhzzphjf4?pid=MUGEGZUKUKGVPY4Z</t>
  </si>
  <si>
    <t>AKUP dad-a-daughters-first-love Ceramic Mug</t>
  </si>
  <si>
    <t>["Kitchen &amp; Dining &gt;&gt; Coffee Mugs &gt;&gt; AKUP Coffee Mugs &gt;&gt; AKUP dad-a-daughters-first-love Ceramic Mug (300..."]</t>
  </si>
  <si>
    <t>MUGEGZUKUKGVPY4Z</t>
  </si>
  <si>
    <t>http://www.flipkart.com/akup-happy-mothers-day-ceramic-mug/p/itmegzumgh94g2cd?pid=MUGEGZUMWYZKYH2A</t>
  </si>
  <si>
    <t>AKUP happy-mothers-day Ceramic Mug</t>
  </si>
  <si>
    <t>["Kitchen &amp; Dining &gt;&gt; Coffee Mugs &gt;&gt; AKUP Coffee Mugs &gt;&gt; AKUP happy-mothers-day Ceramic Mug (300 ml)"]</t>
  </si>
  <si>
    <t>MUGEGZUMWYZKYH2A</t>
  </si>
  <si>
    <t>http://www.flipkart.com/akup-i-love-music-ceramic-mug/p/itmegzuhzfbguyhf?pid=MUGEGZUHAVWFHSER</t>
  </si>
  <si>
    <t>AKUP i-love-music Ceramic Mug</t>
  </si>
  <si>
    <t>["Kitchen &amp; Dining &gt;&gt; Coffee Mugs &gt;&gt; AKUP Coffee Mugs &gt;&gt; AKUP i-love-music Ceramic Mug (300 ml)"]</t>
  </si>
  <si>
    <t>MUGEGZUHAVWFHSER</t>
  </si>
  <si>
    <t>http://www.flipkart.com/akup-keep-calm-ceramic-mug/p/itmegzumhzr3kxyr?pid=MUGEGZUMNZCKBZYS</t>
  </si>
  <si>
    <t>AKUP keep-calm Ceramic Mug</t>
  </si>
  <si>
    <t>["Kitchen &amp; Dining &gt;&gt; Coffee Mugs &gt;&gt; AKUP Coffee Mugs &gt;&gt; AKUP keep-calm Ceramic Mug (300 ml)"]</t>
  </si>
  <si>
    <t>MUGEGZUMNZCKBZYS</t>
  </si>
  <si>
    <t>http://www.flipkart.com/akup-ur-own-kind-ceramic-mug/p/itmegzugbxaruznn?pid=MUGEGZUGKCVTS27W</t>
  </si>
  <si>
    <t>AKUP ur-own-kind Ceramic Mug</t>
  </si>
  <si>
    <t>["Kitchen &amp; Dining &gt;&gt; Coffee Mugs &gt;&gt; AKUP Coffee Mugs &gt;&gt; AKUP ur-own-kind Ceramic Mug (300 ml)"]</t>
  </si>
  <si>
    <t>MUGEGZUGKCVTS27W</t>
  </si>
  <si>
    <t>http://www.flipkart.com/akup-i-love-dubstep-ceramic-mug/p/itmegzuhrgun6gf8?pid=MUGEGZUH2HDYY4XF</t>
  </si>
  <si>
    <t>AKUP i-love-dubstep Ceramic Mug</t>
  </si>
  <si>
    <t>["Kitchen &amp; Dining &gt;&gt; Coffee Mugs &gt;&gt; AKUP Coffee Mugs &gt;&gt; AKUP i-love-dubstep Ceramic Mug (300 ml)"]</t>
  </si>
  <si>
    <t>MUGEGZUH2HDYY4XF</t>
  </si>
  <si>
    <t>http://www.flipkart.com/akup-i-creid-because-ceramic-mug/p/itmegzuj5ryzqa74?pid=MUGEGZUJ5DZHMTYS</t>
  </si>
  <si>
    <t>AKUP i-creid-because Ceramic Mug</t>
  </si>
  <si>
    <t>["Kitchen &amp; Dining &gt;&gt; Coffee Mugs &gt;&gt; AKUP Coffee Mugs &gt;&gt; AKUP i-creid-because Ceramic Mug (300 ml)"]</t>
  </si>
  <si>
    <t>MUGEGZUJ5DZHMTYS</t>
  </si>
  <si>
    <t>http://www.flipkart.com/d-link-dap1320/p/itmegg8fz7a3dguf?pid=RTREGG8F83DMYHPE</t>
  </si>
  <si>
    <t>D-Link DAP1320</t>
  </si>
  <si>
    <t>["Computers &gt;&gt; Network Components &gt;&gt; Routers &gt;&gt; D-Link Routers &gt;&gt; D-Link DAP1320 (White)"]</t>
  </si>
  <si>
    <t>RTREGG8F83DMYHPE</t>
  </si>
  <si>
    <t>http://www.flipkart.com/mynte-solid-women-s-cycling-shorts-gym-swim-shorts/p/itmegwkhszsfkuzh?pid=SRTEGWKHGMNG3WRJ</t>
  </si>
  <si>
    <t>SRTEGWKHGMNG3WRJ</t>
  </si>
  <si>
    <t>http://www.flipkart.com/akup-league-of-legends-ceramic-mug/p/itmegzuhhukxghr6?pid=MUGEGZUHAVSHPXST</t>
  </si>
  <si>
    <t>AKUP league-of-legends Ceramic Mug</t>
  </si>
  <si>
    <t>["Kitchen &amp; Dining &gt;&gt; Coffee Mugs &gt;&gt; AKUP Coffee Mugs &gt;&gt; AKUP league-of-legends Ceramic Mug (300 ml)"]</t>
  </si>
  <si>
    <t>MUGEGZUHAVSHPXST</t>
  </si>
  <si>
    <t>http://www.flipkart.com/suave-naturals-everlasting-sunshine-conditioner/p/itmegve6x5kgqhne?pid=CNDEGVE6PR98MZHU</t>
  </si>
  <si>
    <t>Suave Naturals Everlasting Sunshine Conditioner</t>
  </si>
  <si>
    <t>["Beauty and Personal Care &gt;&gt; Hair Care &gt;&gt; Conditioners &gt;&gt; Suave Conditioners &gt;&gt; Suave Naturals Everlasting Sunshine Conditioner ..."]</t>
  </si>
  <si>
    <t>CNDEGVE6PR98MZHU</t>
  </si>
  <si>
    <t>http://www.flipkart.com/mynte-solid-women-s-cycling-shorts-gym-swim-shorts/p/itmegwkg3fekeshd?pid=SRTEGWKG97QKQTFZ</t>
  </si>
  <si>
    <t>SRTEGWKG97QKQTFZ</t>
  </si>
  <si>
    <t>http://www.flipkart.com/akup-life-is-not-living-ceramic-mug/p/itmegzumhy8cehfr?pid=MUGEGZUMZYQGWHDS</t>
  </si>
  <si>
    <t>AKUP life-is-not-living Ceramic Mug</t>
  </si>
  <si>
    <t>["Kitchen &amp; Dining &gt;&gt; Coffee Mugs &gt;&gt; AKUP Coffee Mugs &gt;&gt; AKUP life-is-not-living Ceramic Mug (300 ml)"]</t>
  </si>
  <si>
    <t>MUGEGZUMZYQGWHDS</t>
  </si>
  <si>
    <t>http://www.flipkart.com/mynte-solid-women-s-cycling-shorts-gym-swim-shorts/p/itmegwkgsxbrngm5?pid=SRTEGWKGYKXZWG2S</t>
  </si>
  <si>
    <t>SRTEGWKGYKXZWG2S</t>
  </si>
  <si>
    <t>http://www.flipkart.com/mynte-solid-women-s-cycling-shorts-gym-swim-shorts/p/itmegwkm4ju6hkfy?pid=SRTEGWKMWDED9GFW</t>
  </si>
  <si>
    <t>SRTEGWKMWDED9GFW</t>
  </si>
  <si>
    <t>http://www.flipkart.com/mynte-solid-women-s-cycling-shorts-gym-swim-shorts/p/itmegwkjhxztexkc?pid=SRTEGWKJQDFFN5E5</t>
  </si>
  <si>
    <t>SRTEGWKJQDFFN5E5</t>
  </si>
  <si>
    <t>http://www.flipkart.com/mynte-solid-women-s-cycling-shorts-gym-swim-shorts/p/itmegwkhpp7ry9bg?pid=SRTEGWKHHVRW6WAF</t>
  </si>
  <si>
    <t>SRTEGWKHHVRW6WAF</t>
  </si>
  <si>
    <t>http://www.flipkart.com/akup-crazy-women-ceramic-mug/p/itmegzuzqr8ftunu?pid=MUGEGZUZRYKZGTQD</t>
  </si>
  <si>
    <t>AKUP crazy-women Ceramic Mug</t>
  </si>
  <si>
    <t>["Kitchen &amp; Dining &gt;&gt; Coffee Mugs &gt;&gt; AKUP Coffee Mugs &gt;&gt; AKUP crazy-women Ceramic Mug (300 ml)"]</t>
  </si>
  <si>
    <t>MUGEGZUZRYKZGTQD</t>
  </si>
  <si>
    <t>http://www.flipkart.com/akup-be-urr-own-hero-1-ceramic-mug/p/itmegzugyxmvxvqw?pid=MUGEGZUGBZRFZPAS</t>
  </si>
  <si>
    <t>AKUP be-urr-own-hero 1 Ceramic Mug</t>
  </si>
  <si>
    <t>["Kitchen &amp; Dining &gt;&gt; Coffee Mugs &gt;&gt; AKUP Coffee Mugs &gt;&gt; AKUP be-urr-own-hero 1 Ceramic Mug (300 ml)"]</t>
  </si>
  <si>
    <t>MUGEGZUGBZRFZPAS</t>
  </si>
  <si>
    <t>http://www.flipkart.com/dove-hair-therapy-daily-moisture-conditioner/p/itmegvk26n2zjyak?pid=CNDEGVK2VGHG7GHG</t>
  </si>
  <si>
    <t>Dove Hair Therapy Daily Moisture Conditioner</t>
  </si>
  <si>
    <t>["Beauty and Personal Care &gt;&gt; Hair Care &gt;&gt; Conditioners &gt;&gt; Dove  Conditioners &gt;&gt; Dove Hair Therapy Daily Moisture Conditioner (75..."]</t>
  </si>
  <si>
    <t>CNDEGVK2VGHG7GHG</t>
  </si>
  <si>
    <t>http://www.flipkart.com/akup-i-love-stories-ceramic-mug/p/itmegzujgdpfgfvg?pid=MUGEGZUJBNU4Y2CH</t>
  </si>
  <si>
    <t>AKUP i-love-stories Ceramic Mug</t>
  </si>
  <si>
    <t>["Kitchen &amp; Dining &gt;&gt; Coffee Mugs &gt;&gt; AKUP Coffee Mugs &gt;&gt; AKUP i-love-stories Ceramic Mug (300 ml)"]</t>
  </si>
  <si>
    <t>MUGEGZUJBNU4Y2CH</t>
  </si>
  <si>
    <t>http://www.flipkart.com/akup-happy-new-year-love-ceramic-mug/p/itmegzuh2ngwq8ah?pid=MUGEGZUHERTS89QE</t>
  </si>
  <si>
    <t>AKUP happy-new-year-love- Ceramic Mug</t>
  </si>
  <si>
    <t>["Kitchen &amp; Dining &gt;&gt; Coffee Mugs &gt;&gt; AKUP Coffee Mugs &gt;&gt; AKUP happy-new-year-love- Ceramic Mug (300 ml)"]</t>
  </si>
  <si>
    <t>MUGEGZUHERTS89QE</t>
  </si>
  <si>
    <t>http://www.flipkart.com/akup-because-i-have-a-brother-ceramic-mug/p/itmegzuhyndgnfzx?pid=MUGEGZUHP8QZVFGF</t>
  </si>
  <si>
    <t>AKUP because-i-have-a-brother Ceramic Mug</t>
  </si>
  <si>
    <t>["Kitchen &amp; Dining &gt;&gt; Coffee Mugs &gt;&gt; AKUP Coffee Mugs &gt;&gt; AKUP because-i-have-a-brother Ceramic Mug (300 ml)"]</t>
  </si>
  <si>
    <t>MUGEGZUHP8QZVFGF</t>
  </si>
  <si>
    <t>http://www.flipkart.com/mynte-solid-women-s-cycling-shorts-gym-swim-shorts/p/itmegwkkpv4zjb8h?pid=SRTEGWKKRXZ5FEKN</t>
  </si>
  <si>
    <t>SRTEGWKKRXZ5FEKN</t>
  </si>
  <si>
    <t>http://www.flipkart.com/akup-without-the-rain-ceramic-mug/p/itmegzunpt5cqnfc?pid=MUGEGZUNMUJFNEDD</t>
  </si>
  <si>
    <t>AKUP without-the-rain Ceramic Mug</t>
  </si>
  <si>
    <t>["Kitchen &amp; Dining &gt;&gt; Coffee Mugs &gt;&gt; AKUP Coffee Mugs &gt;&gt; AKUP without-the-rain Ceramic Mug (300 ml)"]</t>
  </si>
  <si>
    <t>MUGEGZUNMUJFNEDD</t>
  </si>
  <si>
    <t>http://www.flipkart.com/paul-mitchell-tea-tree-lavender-mint-moisturizing-unisex-conditioner/p/itmegvk2xkgfvch7?pid=CNDEGVK2ZMCGSCEQ</t>
  </si>
  <si>
    <t>Paul Mitchell Tea Tree Lavender Mint Moisturizing Unisex Conditioner</t>
  </si>
  <si>
    <t>["Beauty and Personal Care &gt;&gt; Hair Care &gt;&gt; Conditioners &gt;&gt; Paul Mitchell Conditioners &gt;&gt; Paul Mitchell Tea Tree Lavender Mint Moisturizin..."]</t>
  </si>
  <si>
    <t>CNDEGVK2ZMCGSCEQ</t>
  </si>
  <si>
    <t>http://www.flipkart.com/mynte-solid-women-s-cycling-shorts-gym-swim-shorts/p/itmegwkkmvzasdhg?pid=SRTEGWKKZTUGHFZ6</t>
  </si>
  <si>
    <t>SRTEGWKKZTUGHFZ6</t>
  </si>
  <si>
    <t>http://www.flipkart.com/mynte-solid-women-s-cycling-shorts-gym-swim-shorts/p/itmegwkgmkshcnft?pid=SRTEGWKJNWGAJHQR</t>
  </si>
  <si>
    <t>SRTEGWKJNWGAJHQR</t>
  </si>
  <si>
    <t>http://www.flipkart.com/mynte-solid-women-s-cycling-shorts-gym-swim-shorts/p/itmegwkh9mzunegz?pid=SRTEGWKHXHCF2TME</t>
  </si>
  <si>
    <t>SRTEGWKHXHCF2TME</t>
  </si>
  <si>
    <t>http://www.flipkart.com/roq-slim-multimedia-105key-flexible-wired-usb-keyboard/p/itmegypgznpe7gbg?pid=ACCEGYPGD9XH3RKR</t>
  </si>
  <si>
    <t>RoQ Slim Multimedia 105key Flexible Wired USB Flexible Keyboard</t>
  </si>
  <si>
    <t>["Computers &gt;&gt; Tablet Accessories &gt;&gt; Keyboards &gt;&gt; RoQ Keyboards &gt;&gt; RoQ Slim Multimedia 105key Flexible Wired USB Fl..."]</t>
  </si>
  <si>
    <t>ACCEGYPGD9XH3RKR</t>
  </si>
  <si>
    <t>http://www.flipkart.com/brandtrendz-bellies/p/itmeg7nw8hxuysdv?pid=SHOEG7NWGF93MFVT</t>
  </si>
  <si>
    <t>BrandTrendz Bellies</t>
  </si>
  <si>
    <t>["Footwear &gt;&gt; Women's Footwear &gt;&gt; Casual Shoes &gt;&gt; Loafers &gt;&gt; BrandTrendz Bellies"]</t>
  </si>
  <si>
    <t>SHOEG7NWGF93MFVT</t>
  </si>
  <si>
    <t>http://www.flipkart.com/crocs-boys-sandals/p/itmef7z2juegkreh?pid=SNDEF7Z2TTH4UZGR</t>
  </si>
  <si>
    <t>Crocs Boys Sandals</t>
  </si>
  <si>
    <t>["Footwear &gt;&gt; Kids' &amp; Infant Footwear &gt;&gt; For Boys &gt;&gt; Clogs &gt;&gt; Crocs Boys Sandals"]</t>
  </si>
  <si>
    <t>SNDEF7Z2TTH4UZGR</t>
  </si>
  <si>
    <t>http://www.flipkart.com/com-paint-decor-paint-spray-bottle/p/itme4zhenr3kwdww?pid=PTSE4ZHEZTF7UYNK</t>
  </si>
  <si>
    <t>Com-Paint Decor Paint Spray Paint Bottle</t>
  </si>
  <si>
    <t>["Pens &amp; Stationery &gt;&gt; School Supplies &gt;&gt; Art &amp; Craft &gt;&gt; Paints &gt;&gt; Paint Bottle Set &gt;&gt; Com-Paint Paint Bottle Set &gt;&gt; Com-Paint Decor Paint Spray Paint Bottle (Set of..."]</t>
  </si>
  <si>
    <t>PTSE4ZHEZTF7UYNK</t>
  </si>
  <si>
    <t>http://www.flipkart.com/meril-casual-full-sleeve-printed-women-s-top/p/itmegf4j3bzd4ysy?pid=TOPEGF6QDCGCHHXY</t>
  </si>
  <si>
    <t>MERIL Casual Full Sleeve Printed Women's Top</t>
  </si>
  <si>
    <t>["Clothing &gt;&gt; Women's Clothing &gt;&gt; Western Wear &gt;&gt; Shirts, Tops &amp; Tunics &gt;&gt; Tops &gt;&gt; MERIL Tops &gt;&gt; MERIL Casual Full Sleeve Printed Women's Top"]</t>
  </si>
  <si>
    <t>TOPEGF6QDCGCHHXY</t>
  </si>
  <si>
    <t>http://www.flipkart.com/asian-aura-electric-burner-rose-vanilla-liquid-air-freshener/p/itmeghygmawzn2wb?pid=AIREGHYGSZKZYZBB</t>
  </si>
  <si>
    <t>Asian Aura Electric Burner Rose, Vanilla Liquid Air Freshener</t>
  </si>
  <si>
    <t>["Home Decor &amp; Festive Needs &gt;&gt; Candles &amp; Fragrances &gt;&gt; Home Fragrances &gt;&gt; Aroma Diffuser &gt;&gt; Asian Aura Aroma Diffuser &gt;&gt; Asian Aura Electric Burner Rose, Vanilla Liquid ..."]</t>
  </si>
  <si>
    <t>AIREGHYGSZKZYZBB</t>
  </si>
  <si>
    <t>http://www.flipkart.com/niremo-loafers/p/itmeg5xhgtmfhtwg?pid=SHOEG5XHVBSU5BRW</t>
  </si>
  <si>
    <t>Niremo Loafers</t>
  </si>
  <si>
    <t>["Footwear &gt;&gt; Women's Footwear &gt;&gt; Casual Shoes &gt;&gt; Loafers &gt;&gt; Niremo Loafers"]</t>
  </si>
  <si>
    <t>SHOEG5XHVBSU5BRW</t>
  </si>
  <si>
    <t>http://www.flipkart.com/aadyaa-collections-alloy-bangle-set/p/itmefyz9a7pg7m6m?pid=BBAEFYZ9HC3R7CSS</t>
  </si>
  <si>
    <t>Aadyaa Collections Alloy Bangle Set</t>
  </si>
  <si>
    <t>["Jewellery &gt;&gt; Bangles, Bracelets &amp; Armlets &gt;&gt; Bracelets &gt;&gt; Aadyaa Collections Alloy Bangle Set (Pack of 2)"]</t>
  </si>
  <si>
    <t>BBAEFYZ9HC3R7CSS</t>
  </si>
  <si>
    <t>http://www.flipkart.com/indricka-casual-butterfly-sleeve-solid-women-s-top/p/itmegfzyxth3dvst?pid=TOPEGFZAC6CHWUVA</t>
  </si>
  <si>
    <t>INDRICKA Casual Butterfly Sleeve Solid Women's Top</t>
  </si>
  <si>
    <t>["Clothing &gt;&gt; Women's Clothing &gt;&gt; Western Wear &gt;&gt; Shirts, Tops &amp; Tunics &gt;&gt; Tops &gt;&gt; INDRICKA Tops &gt;&gt; INDRICKA Casual Butterfly Sleeve Solid Women's Top"]</t>
  </si>
  <si>
    <t>TOPEGFZAC6CHWUVA</t>
  </si>
  <si>
    <t>http://www.flipkart.com/schtaron-loafers/p/itmefvt6k6fdkgqz?pid=SHOEFVT6YAKB9XTE</t>
  </si>
  <si>
    <t>Schtaron Loafers</t>
  </si>
  <si>
    <t>["Footwear &gt;&gt; Women's Footwear &gt;&gt; Casual Shoes &gt;&gt; Loafers &gt;&gt; Schtaron Loafers"]</t>
  </si>
  <si>
    <t>SHOEFVT6YAKB9XTE</t>
  </si>
  <si>
    <t>http://www.flipkart.com/d-clair-micromax-canvas-play-4g-q469-battery-charger/p/itmedtnr3axnymtg?pid=ACCEDTNRVGAGRCWF</t>
  </si>
  <si>
    <t>D'clair Micromax Canvas Play 4G Q469 Battery Charger</t>
  </si>
  <si>
    <t>["Mobiles &amp; Accessories &gt;&gt; Mobile Accessories &gt;&gt; Chargers &gt;&gt; Car Chargers &gt;&gt; D'clair Car Chargers &gt;&gt; D'clair Micromax Canvas Play 4G Q469 Battery Cha..."]</t>
  </si>
  <si>
    <t>ACCEDTNRVGAGRCWF</t>
  </si>
  <si>
    <t>http://www.flipkart.com/herbal-jewellery-alloy-wood-bracelet/p/itmeggymhzkxjmbp?pid=BBAEGGYMPH6QYBFF</t>
  </si>
  <si>
    <t>Herbal Jewellery Alloy, Wood Bracelet</t>
  </si>
  <si>
    <t>["Jewellery &gt;&gt; Bangles, Bracelets &amp; Armlets &gt;&gt; Bracelets &gt;&gt; Herbal Jewellery Alloy, Wood Bracelet"]</t>
  </si>
  <si>
    <t>BBAEGGYMPH6QYBFF</t>
  </si>
  <si>
    <t>http://www.flipkart.com/brandtrendz-loafers/p/itmeg7nwtggftzej?pid=SHOEG7NXNBF9PPJV</t>
  </si>
  <si>
    <t>BrandTrendz Loafers</t>
  </si>
  <si>
    <t>["Footwear &gt;&gt; Women's Footwear &gt;&gt; Casual Shoes &gt;&gt; Loafers &gt;&gt; BrandTrendz Loafers"]</t>
  </si>
  <si>
    <t>SHOEG7NXNBF9PPJV</t>
  </si>
  <si>
    <t>http://www.flipkart.com/riot-jeans-casual-short-sleeve-printed-women-s-top/p/itmegfxuzsc5wzgu?pid=TOPEGFXUHQGDNZ8A</t>
  </si>
  <si>
    <t>Riot Jeans Casual Short Sleeve Printed Women's Top</t>
  </si>
  <si>
    <t>["Clothing &gt;&gt; Women's Clothing &gt;&gt; Western Wear &gt;&gt; Shirts, Tops &amp; Tunics &gt;&gt; Tops &gt;&gt; Riot Jeans Tops &gt;&gt; Riot Jeans Casual Short Sleeve Printed Women's Top"]</t>
  </si>
  <si>
    <t>TOPEGFXUHQGDNZ8A</t>
  </si>
  <si>
    <t>http://www.flipkart.com/meril-casual-full-sleeve-printed-women-s-top/p/itmegf53epjahdb9?pid=TOPEGF6PWBFXSEQ9</t>
  </si>
  <si>
    <t>TOPEGF6PWBFXSEQ9</t>
  </si>
  <si>
    <t>http://www.flipkart.com/mount-nano-mn-110-250-ml-wheel-tire-cleaner/p/itmeggtzvz57k78y?pid=WTCEGGTZEJQ2YRQG</t>
  </si>
  <si>
    <t>Mount Nano MN 110 250 ml Wheel Tire Cleaner</t>
  </si>
  <si>
    <t>["Automotive &gt;&gt; Accessories &amp; Spare parts &gt;&gt; Car &amp; Bike Care &gt;&gt; Vehicle Washing &amp; Cleaning &gt;&gt; Wheel Tyre Cleaners &gt;&gt; Mount Nano MN 110 250 ml Wheel Tire Cleaner (Pac..."]</t>
  </si>
  <si>
    <t>WTCEGGTZEJQ2YRQG</t>
  </si>
  <si>
    <t>http://www.flipkart.com/v4styles-loafers/p/itmeg7f9vczem4ez?pid=SHOEG7F93DH5QZXZ</t>
  </si>
  <si>
    <t>V4STYLES Loafers</t>
  </si>
  <si>
    <t>["Footwear &gt;&gt; Women's Footwear &gt;&gt; Casual Shoes &gt;&gt; Loafers &gt;&gt; V4STYLES Loafers"]</t>
  </si>
  <si>
    <t>SHOEG7F93DH5QZXZ</t>
  </si>
  <si>
    <t>http://www.flipkart.com/carmity-rn-020-maruti-ciaz-car-grill-cover/p/itmeg28uvqguzxvz?pid=CGCEG28UCFAFNXBH</t>
  </si>
  <si>
    <t>Carmity RN-020 Maruti Ciaz Car Grill Cover</t>
  </si>
  <si>
    <t>["Automotive &gt;&gt; Accessories &amp; Spare parts &gt;&gt; Car &amp; Bike Styling &gt;&gt; Car Styling &gt;&gt; Car Grill Covers &gt;&gt; Carmity RN-020 Maruti Ciaz Car Grill Cover (Plas..."]</t>
  </si>
  <si>
    <t>CGCEG28UCFAFNXBH</t>
  </si>
  <si>
    <t>http://www.flipkart.com/phocos-cx10-mppt-solar-charge-controller/p/itmegdref8axvfgg?pid=SCTEGDREXTWGGNJ4</t>
  </si>
  <si>
    <t>PHOCOS CX10 MPPT Solar Charge Controller</t>
  </si>
  <si>
    <t>["Tools &amp; Hardware &gt;&gt; Tools &gt;&gt; Alternate Energy &gt;&gt; Solar Charge Controllers &gt;&gt; PHOCOS CX10 MPPT Solar Charge Controller"]</t>
  </si>
  <si>
    <t>SCTEGDREXTWGGNJ4</t>
  </si>
  <si>
    <t>http://www.flipkart.com/indricka-casual-roll-up-sleeve-solid-women-s-top/p/itmegfztw6h7exkk?pid=TOPEGGYPVQRX7UD8</t>
  </si>
  <si>
    <t>INDRICKA Casual Roll-up Sleeve Solid Women's Top</t>
  </si>
  <si>
    <t>["Clothing &gt;&gt; Women's Clothing &gt;&gt; Western Wear &gt;&gt; Shirts, Tops &amp; Tunics &gt;&gt; Tops &gt;&gt; INDRICKA Tops &gt;&gt; INDRICKA Casual Roll-up Sleeve Solid Women's Top"]</t>
  </si>
  <si>
    <t>TOPEGGYPVQRX7UD8</t>
  </si>
  <si>
    <t>http://www.flipkart.com/dupli-color-spray-paint-bottle/p/itmedhs7f9a8ghbz?pid=PTSEDHS7GHWEHZUX</t>
  </si>
  <si>
    <t>Dupli Color Spray Paint Bottle</t>
  </si>
  <si>
    <t>["Toys &amp; School Supplies &gt;&gt; Dupli Color Toys &amp; School Supplies &gt;&gt; Dupli Color Spray Paint Bottle (Set of 1, Signal..."]</t>
  </si>
  <si>
    <t>PTSEDHS7GHWEHZUX</t>
  </si>
  <si>
    <t>http://www.flipkart.com/schtaron-loafers/p/itmefvt7h72kzedd?pid=SHOEFVT7PSMSBXKA</t>
  </si>
  <si>
    <t>SHOEFVT7PSMSBXKA</t>
  </si>
  <si>
    <t>http://www.flipkart.com/tab91-casual-short-sleeve-printed-women-s-top/p/itmeg3zftzpmfzjx?pid=TOPEG3ZFDC55GEZ3</t>
  </si>
  <si>
    <t>TAB91 Casual Short Sleeve Printed Women's Top</t>
  </si>
  <si>
    <t>["Clothing &gt;&gt; Women's Clothing &gt;&gt; Western Wear &gt;&gt; Shirts, Tops &amp; Tunics &gt;&gt; Tops &gt;&gt; TAB91 Tops &gt;&gt; TAB91 Casual Short Sleeve Printed Women's Top"]</t>
  </si>
  <si>
    <t>TOPEG3ZFDC55GEZ3</t>
  </si>
  <si>
    <t>http://www.flipkart.com/trigcars-i20-car-grill-cover/p/itmeg9pppzrgyggs?pid=CGCEG9PPNBHZUESR</t>
  </si>
  <si>
    <t>Trigcars I20 Car Grill Cover</t>
  </si>
  <si>
    <t>["Automotive &gt;&gt; Accessories &amp; Spare parts &gt;&gt; Car &amp; Bike Styling &gt;&gt; Car Styling &gt;&gt; Car Grill Covers &gt;&gt; Trigcars I20 Car Grill Cover (Plated Hyundai i20)"]</t>
  </si>
  <si>
    <t>CGCEG9PPNBHZUESR</t>
  </si>
  <si>
    <t>http://www.flipkart.com/tab91-casual-short-sleeve-printed-women-s-top/p/itmeg3zfcr8v2msb?pid=TOPEG3ZFYPPG9HZM</t>
  </si>
  <si>
    <t>TOPEG3ZFYPPG9HZM</t>
  </si>
  <si>
    <t>http://www.flipkart.com/hansfootnfit-casuals/p/itmeg83py9tuwhzg?pid=SHOEG83P23D6WQH3</t>
  </si>
  <si>
    <t>HANSFOOTNFIT Casuals</t>
  </si>
  <si>
    <t>["Footwear &gt;&gt; Women's Footwear &gt;&gt; Casual Shoes &gt;&gt; Loafers &gt;&gt; HANSFOOTNFIT Casuals"]</t>
  </si>
  <si>
    <t>SHOEG83P23D6WQH3</t>
  </si>
  <si>
    <t>http://www.flipkart.com/selfiwear-casual-3-4-sleeve-printed-women-s-top/p/itmegg4adppkyb6y?pid=TOPEGG4A9XPEBZ2S</t>
  </si>
  <si>
    <t>Selfiwear Casual 3/4 Sleeve Printed Women's Top</t>
  </si>
  <si>
    <t>["Clothing &gt;&gt; Women's Clothing &gt;&gt; Western Wear &gt;&gt; Shirts, Tops &amp; Tunics &gt;&gt; Tops &gt;&gt; Selfiwear Tops &gt;&gt; Selfiwear Casual 3/4 Sleeve Printed Women's Top"]</t>
  </si>
  <si>
    <t>TOPEGG4A9XPEBZ2S</t>
  </si>
  <si>
    <t>http://www.flipkart.com/s9-women-casual-sleeveless-solid-women-s-top/p/itmegh27urz6my8p?pid=TOPEGH27GZK5XG7P</t>
  </si>
  <si>
    <t>S9 WOMEN Casual Sleeveless Solid Women's Top</t>
  </si>
  <si>
    <t>["Clothing &gt;&gt; Women's Clothing &gt;&gt; Western Wear &gt;&gt; Shirts, Tops &amp; Tunics &gt;&gt; Tops &gt;&gt; S9 WOMEN Tops &gt;&gt; S9 WOMEN Casual Sleeveless Solid Women's Top"]</t>
  </si>
  <si>
    <t>TOPEGH27GZK5XG7P</t>
  </si>
  <si>
    <t>http://www.flipkart.com/esoft-casual-short-sleeve-solid-women-s-top/p/itmeggef4zjace8z?pid=TOPEGGEFVZAZHTZN</t>
  </si>
  <si>
    <t>esoft Casual Short Sleeve Solid Women's Top</t>
  </si>
  <si>
    <t>["Clothing &gt;&gt; Women's Clothing &gt;&gt; Western Wear &gt;&gt; Shirts, Tops &amp; Tunics &gt;&gt; Tops &gt;&gt; esoft Tops &gt;&gt; esoft Casual Short Sleeve Solid Women's Top"]</t>
  </si>
  <si>
    <t>TOPEGGEFVZAZHTZN</t>
  </si>
  <si>
    <t>http://www.flipkart.com/imported-banknote-tester-ball-pen-permanent-alcohol-dye-base-marker/p/itmeevswh3jgqwvm?pid=MAHEEVSWQSZUUFQY</t>
  </si>
  <si>
    <t>Imported Banknote Tester, ball pen Permanent Alcohol Dye Base Marker</t>
  </si>
  <si>
    <t>["Pens &amp; Stationery &gt;&gt; Office Supplies &gt;&gt; Sketch &amp; Paint Markers &gt;&gt; Highlighter Pens &gt;&gt; Imported Highlighter Pens &gt;&gt; Imported Banknote Tester, ball pen Permanent Alc..."]</t>
  </si>
  <si>
    <t>MAHEEVSWQSZUUFQY</t>
  </si>
  <si>
    <t>http://www.flipkart.com/esoft-casual-sleeveless-solid-women-s-top/p/itmegge3wpyqz7wg?pid=TOPEGGE3ZGBQR7HZ</t>
  </si>
  <si>
    <t>esoft Casual Sleeveless Solid Women's Top</t>
  </si>
  <si>
    <t>["Clothing &gt;&gt; Women's Clothing &gt;&gt; Western Wear &gt;&gt; Shirts, Tops &amp; Tunics &gt;&gt; Tops &gt;&gt; esoft Tops &gt;&gt; esoft Casual Sleeveless Solid Women's Top"]</t>
  </si>
  <si>
    <t>TOPEGGE3ZGBQR7HZ</t>
  </si>
  <si>
    <t>http://www.flipkart.com/d-clair-micromax-a46-battery-charger/p/itmedtnrxdgnfngz?pid=ACCEDTNRY73AGEHF</t>
  </si>
  <si>
    <t>D'clair Micromax A46 Battery Charger</t>
  </si>
  <si>
    <t>["Mobiles &amp; Accessories &gt;&gt; Mobile Accessories &gt;&gt; Chargers &gt;&gt; Car Chargers &gt;&gt; D'clair Car Chargers &gt;&gt; D'clair Micromax A46 Battery Charger (Black)"]</t>
  </si>
  <si>
    <t>ACCEDTNRY73AGEHF</t>
  </si>
  <si>
    <t>http://www.flipkart.com/brandtrendz-bellies/p/itmeg7nw6jndp4xz?pid=SHOEG7NWZRWMCXQ9</t>
  </si>
  <si>
    <t>SHOEG7NWZRWMCXQ9</t>
  </si>
  <si>
    <t>http://www.flipkart.com/riot-jeans-casual-short-sleeve-printed-women-s-top/p/itmegfxucgxwsrqk?pid=TOPEGFXU8ZAGFGNZ</t>
  </si>
  <si>
    <t>TOPEGFXU8ZAGFGNZ</t>
  </si>
  <si>
    <t>http://www.flipkart.com/pink-rose-alloy-bracelet/p/itmegg6defkfvc33?pid=BBAEGG6DGZUDGSQW</t>
  </si>
  <si>
    <t>Pink Rose Alloy Bracelet</t>
  </si>
  <si>
    <t>["Jewellery &gt;&gt; Bangles, Bracelets &amp; Armlets &gt;&gt; Bracelets &gt;&gt; Pink Rose Alloy Bracelet"]</t>
  </si>
  <si>
    <t>BBAEGG6DGZUDGSQW</t>
  </si>
  <si>
    <t>http://www.flipkart.com/esoft-casual-sleeveless-solid-women-s-top/p/itmeggefzjwkpzf9?pid=TOPEGGEFF5YJPDGE</t>
  </si>
  <si>
    <t>TOPEGGEFF5YJPDGE</t>
  </si>
  <si>
    <t>http://www.flipkart.com/d-clair-huwai-honor-4x-battery-charger/p/itmedtnrnkevtmdx?pid=ACCEDTNRXHXZKH4G</t>
  </si>
  <si>
    <t>D'clair Huwai Honor 4X Battery Charger</t>
  </si>
  <si>
    <t>["Mobiles &amp; Accessories &gt;&gt; Mobile Accessories &gt;&gt; Chargers &gt;&gt; Car Chargers &gt;&gt; D'clair Car Chargers &gt;&gt; D'clair Huwai Honor 4X Battery Charger (Black)"]</t>
  </si>
  <si>
    <t>ACCEDTNRXHXZKH4G</t>
  </si>
  <si>
    <t>http://www.flipkart.com/esoft-casual-3-4-sleeve-solid-women-s-top/p/itmegge5tbtaanva?pid=TOPEGGE5GRFUTGGB</t>
  </si>
  <si>
    <t>esoft Casual 3/4 Sleeve Solid Women's Top</t>
  </si>
  <si>
    <t>["Clothing &gt;&gt; Women's Clothing &gt;&gt; Western Wear &gt;&gt; Shirts, Tops &amp; Tunics &gt;&gt; Tops &gt;&gt; esoft Tops &gt;&gt; esoft Casual 3/4 Sleeve Solid Women's Top"]</t>
  </si>
  <si>
    <t>TOPEGGE5GRFUTGGB</t>
  </si>
  <si>
    <t>http://www.flipkart.com/autofurnish-car-cover-santro-xing/p/itme3z23xyaz8vwb?pid=CCVE3Z23WWHMGHFY</t>
  </si>
  <si>
    <t>Autofurnish Car Cover For Santro Xing</t>
  </si>
  <si>
    <t>["Automotive &gt;&gt; Accessories &amp; Spare parts &gt;&gt; Car &amp; Bike Care &gt;&gt; Car &amp; Bike Covers &gt;&gt; Car Body Covers &gt;&gt; Autofurnish Car Cover For Santro Xing"]</t>
  </si>
  <si>
    <t>CCVE3Z23WWHMGHFY</t>
  </si>
  <si>
    <t>http://www.flipkart.com/riot-jeans-casual-sleeveless-printed-women-s-top/p/itmegfxxamkamzpt?pid=TOPEGFXXPUEGGCJE</t>
  </si>
  <si>
    <t>Riot Jeans Casual Sleeveless Printed Women's Top</t>
  </si>
  <si>
    <t>["Clothing &gt;&gt; Women's Clothing &gt;&gt; Western Wear &gt;&gt; Shirts, Tops &amp; Tunics &gt;&gt; Tops &gt;&gt; Riot Jeans Tops &gt;&gt; Riot Jeans Casual Sleeveless Printed Women's Top"]</t>
  </si>
  <si>
    <t>TOPEGFXXPUEGGCJE</t>
  </si>
  <si>
    <t>http://www.flipkart.com/csbs-sale-perforated-front-loafers/p/itmefpmkhcrybfgc?pid=SHOEFPMKKVP2SVZD</t>
  </si>
  <si>
    <t>CSBS Sale Perforated front Loafers</t>
  </si>
  <si>
    <t>["Footwear &gt;&gt; Women's Footwear &gt;&gt; Casual Shoes &gt;&gt; Loafers &gt;&gt; CSBS Sale Perforated front Loafers"]</t>
  </si>
  <si>
    <t>SHOEFPMKKVP2SVZD</t>
  </si>
  <si>
    <t>http://www.flipkart.com/i-gadgets-royal-enfield-thunderbird-bottle-opener-compass-key-chain/p/itmegh79dtu2h3fr?pid=CBREGH79HVGFZQYW</t>
  </si>
  <si>
    <t>i-gadgets Royal Enfield Thunderbird and Bottle opener Compass Key Chain</t>
  </si>
  <si>
    <t>["Pens &amp; Stationery &gt;&gt; Office Supplies &gt;&gt; Key Chains &gt;&gt; i-gadgets Key Chains &gt;&gt; i-gadgets Royal Enfield Thunderbird and Bottle o..."]</t>
  </si>
  <si>
    <t>CBREGH79HVGFZQYW</t>
  </si>
  <si>
    <t>http://www.flipkart.com/indricka-casual-full-sleeve-solid-women-s-top/p/itmegbhb5t7xmjqe?pid=TOPEGBHBFYUHUWZE</t>
  </si>
  <si>
    <t>INDRICKA Casual Full Sleeve Solid Women's Top</t>
  </si>
  <si>
    <t>["Clothing &gt;&gt; Women's Clothing &gt;&gt; Western Wear &gt;&gt; Shirts, Tops &amp; Tunics &gt;&gt; Tops &gt;&gt; INDRICKA Tops &gt;&gt; INDRICKA Casual Full Sleeve Solid Women's Top"]</t>
  </si>
  <si>
    <t>TOPEGBHBFYUHUWZE</t>
  </si>
  <si>
    <t>http://www.flipkart.com/d-clair-micromax-bolt-q324-battery-charger/p/itmedtnrmquwzg3k?pid=ACCEDTNRCATDEC54</t>
  </si>
  <si>
    <t>D'clair Micromax Bolt Q324 Battery Charger</t>
  </si>
  <si>
    <t>["Mobiles &amp; Accessories &gt;&gt; Mobile Accessories &gt;&gt; Chargers &gt;&gt; Car Chargers &gt;&gt; D'clair Car Chargers &gt;&gt; D'clair Micromax Bolt Q324 Battery Charger (Black)"]</t>
  </si>
  <si>
    <t>ACCEDTNRCATDEC54</t>
  </si>
  <si>
    <t>http://www.flipkart.com/meril-casual-full-sleeve-printed-women-s-top/p/itmegf4hyz2rnzpm?pid=TOPEGF55FTHGTKCS</t>
  </si>
  <si>
    <t>TOPEGF55FTHGTKCS</t>
  </si>
  <si>
    <t>http://www.flipkart.com/schtaron-loafers/p/itmefvt7xy3af8f6?pid=SHOEFVT74G5BYHDY</t>
  </si>
  <si>
    <t>SHOEFVT74G5BYHDY</t>
  </si>
  <si>
    <t>http://www.flipkart.com/esoft-casual-short-sleeve-solid-women-s-top/p/itmeggefynhqd2wg?pid=TOPEGGEF7SEFQ2CZ</t>
  </si>
  <si>
    <t>TOPEGGEF7SEFQ2CZ</t>
  </si>
  <si>
    <t>http://www.flipkart.com/deep-fashion-loafers/p/itmegajfhgrpjrht?pid=SHOEGAJFAU2N5RUR</t>
  </si>
  <si>
    <t>DEEP FASHION Loafers</t>
  </si>
  <si>
    <t>["Footwear &gt;&gt; Women's Footwear &gt;&gt; Casual Shoes &gt;&gt; Loafers &gt;&gt; DEEP FASHION Loafers"]</t>
  </si>
  <si>
    <t>SHOEGAJFAU2N5RUR</t>
  </si>
  <si>
    <t>http://www.flipkart.com/loreal-revitalift-essence/p/itmef7hjfcuzanzj?pid=ATAEF7HJZ34DPNQE</t>
  </si>
  <si>
    <t>Loreal Revitalift essence</t>
  </si>
  <si>
    <t>["Beauty and Personal Care &gt;&gt; Body and Skin Care &gt;&gt; Face Care &gt;&gt; Anti Ageing &gt;&gt; Loreal Anti Ageing &gt;&gt; Loreal Revitalift essence (30 ml)"]</t>
  </si>
  <si>
    <t>ATAEF7HJZ34DPNQE</t>
  </si>
  <si>
    <t>http://www.flipkart.com/fila-echo-women-sports-sandals/p/itmefkfnzu4rz8ga?pid=SNDEFKFNCHPREWPN</t>
  </si>
  <si>
    <t>FIla ECHO Women Sports Sandals</t>
  </si>
  <si>
    <t>["Footwear &gt;&gt; Women's Footwear &gt;&gt; Casual Shoes &gt;&gt; Loafers &gt;&gt; FIla ECHO Women Sports Sandals"]</t>
  </si>
  <si>
    <t>SNDEFKFNCHPREWPN</t>
  </si>
  <si>
    <t>http://www.flipkart.com/indiano-loafers/p/itmeg52rzjdjgfzf?pid=SHOEG52R2AKHFYHH</t>
  </si>
  <si>
    <t>INDIANO Loafers</t>
  </si>
  <si>
    <t>["Footwear &gt;&gt; Women's Footwear &gt;&gt; Casual Shoes &gt;&gt; Loafers &gt;&gt; INDIANO Loafers"]</t>
  </si>
  <si>
    <t>SHOEG52R2AKHFYHH</t>
  </si>
  <si>
    <t>http://www.flipkart.com/deep-fashion-loafers/p/itmegajgfu6faapz?pid=SHOEGAJGGTZD6HSY</t>
  </si>
  <si>
    <t>SHOEGAJGGTZD6HSY</t>
  </si>
  <si>
    <t>http://www.flipkart.com/bgs-alloy-kada/p/itmeggze9s78qqxv?pid=BBAEGGZEDHNZRKWM</t>
  </si>
  <si>
    <t>BGS Alloy Kada</t>
  </si>
  <si>
    <t>["Jewellery &gt;&gt; Bangles, Bracelets &amp; Armlets &gt;&gt; Bracelets &gt;&gt; BGS Alloy Kada"]</t>
  </si>
  <si>
    <t>BBAEGGZEDHNZRKWM</t>
  </si>
  <si>
    <t>http://www.flipkart.com/proganix-agave-nectar-plus-silica-curling-cream-defrizzant-hair-styler/p/itmee3pesjmvtzhu?pid=HSYEE3PERJWWMYHB</t>
  </si>
  <si>
    <t>Proganix Agave Nectar Plus Silica Curling Cream Plus Defrizzant Hair Styler</t>
  </si>
  <si>
    <t>["Beauty and Personal Care &gt;&gt; Hair Care &gt;&gt; Hair Styling &gt;&gt; Proganix Hair Styling &gt;&gt; Proganix Agave Nectar Plus Silica Curling Cream ..."]</t>
  </si>
  <si>
    <t>HSYEE3PERJWWMYHB</t>
  </si>
  <si>
    <t>http://www.flipkart.com/rainfun-car-cover-800/p/itme6fqugah6ha3w?pid=CCVE6FQUJHNHQVNQ</t>
  </si>
  <si>
    <t>Rainfun Car Cover For 800</t>
  </si>
  <si>
    <t>["Automotive &gt;&gt; Accessories &amp; Spare parts &gt;&gt; Car &amp; Bike Care &gt;&gt; Car &amp; Bike Covers &gt;&gt; Car Body Covers &gt;&gt; Rainfun Car Cover For 800 (Without Mirror Pockets)"]</t>
  </si>
  <si>
    <t>CCVE6FQUJHNHQVNQ</t>
  </si>
  <si>
    <t>http://www.flipkart.com/niremo-loafers/p/itmeg5xhzwecm6ag?pid=SHOEG5XH7GTM8D7Z</t>
  </si>
  <si>
    <t>SHOEG5XH7GTM8D7Z</t>
  </si>
  <si>
    <t>http://www.flipkart.com/tab91-casual-short-sleeve-printed-women-s-top/p/itmeg3zftungt9xa?pid=TOPEG3ZFGZHHRDQS</t>
  </si>
  <si>
    <t>TOPEG3ZFGZHHRDQS</t>
  </si>
  <si>
    <t>http://www.flipkart.com/deep-fashion-loafers/p/itmegajgwhdpp2nt?pid=SHOEGAJGF5CSZNHA</t>
  </si>
  <si>
    <t>SHOEGAJGF5CSZNHA</t>
  </si>
  <si>
    <t>http://www.flipkart.com/esoft-casual-sleeveless-solid-women-s-top/p/itmegge4zaraqtte?pid=TOPEGGE4Y6KAKG8G</t>
  </si>
  <si>
    <t>TOPEGGE4Y6KAKG8G</t>
  </si>
  <si>
    <t>http://www.flipkart.com/meril-casual-full-sleeve-printed-women-s-top/p/itmegf4keqvqz8mh?pid=TOPEGF4KEGGVMSXX</t>
  </si>
  <si>
    <t>TOPEGF4KEGGVMSXX</t>
  </si>
  <si>
    <t>http://www.flipkart.com/anno-dominii-adwb0000139-watch-box/p/itmeghyhsdyzabc5?pid=WHBEGHYHY5FJP7G4</t>
  </si>
  <si>
    <t>Anno Dominii ADWB0000139 Watch Box</t>
  </si>
  <si>
    <t>["Watches &gt;&gt; Watch Accessories &gt;&gt; Watch Boxes &gt;&gt; Anno Dominii Watch Boxes &gt;&gt; Anno Dominii ADWB0000139 Watch Box (Black, Holds..."]</t>
  </si>
  <si>
    <t>WHBEGHYHY5FJP7G4</t>
  </si>
  <si>
    <t>http://www.flipkart.com/phocos-cml-5a-12v-24v-solar-charge-controller-mppt/p/itmeg7eeyhhh9wqc?pid=SCTEG7EEPNJZ7HRY</t>
  </si>
  <si>
    <t>PHOCOS Phocos CML 5A 12V/24V Solar Charge Controller MPPT Solar Charge Controller</t>
  </si>
  <si>
    <t>["Tools &amp; Hardware &gt;&gt; Tools &gt;&gt; Alternate Energy &gt;&gt; Solar Charge Controllers &gt;&gt; PHOCOS Phocos CML 5A 12V/24V Solar Charge Contro..."]</t>
  </si>
  <si>
    <t>SCTEG7EEPNJZ7HRY</t>
  </si>
  <si>
    <t>http://www.flipkart.com/s9-women-casual-sleeveless-solid-women-s-top/p/itmegh2dkfzhtt75?pid=TOPEGH2EMFNHGMFK</t>
  </si>
  <si>
    <t>TOPEGH2EMFNHGMFK</t>
  </si>
  <si>
    <t>http://www.flipkart.com/lovely-chick-loafers/p/itmegydbg6vjryg3?pid=SHOEGYDBGXNWFRJA</t>
  </si>
  <si>
    <t>Lovely Chick Loafers</t>
  </si>
  <si>
    <t>["Footwear &gt;&gt; Women's Footwear &gt;&gt; Casual Shoes &gt;&gt; Loafers &gt;&gt; Lovely Chick Loafers"]</t>
  </si>
  <si>
    <t>SHOEGYDBGXNWFRJA</t>
  </si>
  <si>
    <t>http://www.flipkart.com/pavers-england-party-wear/p/itmefrupeayh5zvt?pid=SHOEFRUPFECAZYBS</t>
  </si>
  <si>
    <t>Pavers England Party Wear</t>
  </si>
  <si>
    <t>["Footwear &gt;&gt; Women's Footwear &gt;&gt; Casual Shoes &gt;&gt; Loafers &gt;&gt; Pavers England Party Wear"]</t>
  </si>
  <si>
    <t>SHOEFRUPFECAZYBS</t>
  </si>
  <si>
    <t>http://www.flipkart.com/tab91-casual-short-sleeve-printed-women-s-top/p/itmeg4yzgtf3uf5k?pid=TOPEG4YZXYH2VPKX</t>
  </si>
  <si>
    <t>TOPEG4YZXYH2VPKX</t>
  </si>
  <si>
    <t>http://www.flipkart.com/wolfer-player-right-hand-batting-gloves-xl-green-white/p/itmeg672b5fzttgr?pid=SGEEG672E4M6GEPP</t>
  </si>
  <si>
    <t>Wolfer Player Edition (Right Hand) Batting Gloves (XL, Green, White)</t>
  </si>
  <si>
    <t>["Sports &amp; Fitness &gt;&gt; Team Sports &gt;&gt; Cricket &gt;&gt; Cricket Gloves &gt;&gt; Wolfer Cricket Gloves &gt;&gt; Wolfer Player Edition (Right Hand) Batting Glove..."]</t>
  </si>
  <si>
    <t>SGEEG672E4M6GEPP</t>
  </si>
  <si>
    <t>http://www.flipkart.com/brandtrendz-bellies/p/itmeg7nwaheks9tf?pid=SHOEG7NWKBJQU6DQ</t>
  </si>
  <si>
    <t>SHOEG7NWKBJQU6DQ</t>
  </si>
  <si>
    <t>http://www.flipkart.com/riot-jeans-casual-sleeveless-floral-print-women-s-top/p/itmegfxxkhshnfgh?pid=TOPEGFXXGXFCNZQF</t>
  </si>
  <si>
    <t>Riot Jeans Casual Sleeveless Floral Print Women's Top</t>
  </si>
  <si>
    <t>["Clothing &gt;&gt; Women's Clothing &gt;&gt; Western Wear &gt;&gt; Shirts, Tops &amp; Tunics &gt;&gt; Tops &gt;&gt; Riot Jeans Tops &gt;&gt; Riot Jeans Casual Sleeveless Floral Print Women'..."]</t>
  </si>
  <si>
    <t>TOPEGFXXGXFCNZQF</t>
  </si>
  <si>
    <t>http://www.flipkart.com/wolfer-feather-weight-right-hand-batting-gloves-youth-silver-white/p/itmeg57ecycgxhv9?pid=SGEEG57EZYEGGNMN</t>
  </si>
  <si>
    <t>Wolfer Feather Weight (Right Hand) Batting Gloves (Youth, Silver, White)</t>
  </si>
  <si>
    <t>["Sports &amp; Fitness &gt;&gt; Team Sports &gt;&gt; Cricket &gt;&gt; Cricket Gloves &gt;&gt; Wolfer Cricket Gloves &gt;&gt; Wolfer Feather Weight (Right Hand) Batting Glove..."]</t>
  </si>
  <si>
    <t>SGEEG57EZYEGGNMN</t>
  </si>
  <si>
    <t>http://www.flipkart.com/esoft-casual-sleeveless-solid-women-s-top/p/itmegge3abbzzkh6?pid=TOPEGGE3GXURWZ6E</t>
  </si>
  <si>
    <t>TOPEGGE3GXURWZ6E</t>
  </si>
  <si>
    <t>http://www.flipkart.com/pink-rose-alloy-hand-thong/p/itmegg6eh52nkzeh?pid=BBAEGG6ERJXKKTCR</t>
  </si>
  <si>
    <t>Pink Rose Alloy Hand Thong</t>
  </si>
  <si>
    <t>["Jewellery &gt;&gt; Bangles, Bracelets &amp; Armlets &gt;&gt; Bracelets &gt;&gt; Pink Rose Alloy Hand Thong"]</t>
  </si>
  <si>
    <t>BBAEGG6ERJXKKTCR</t>
  </si>
  <si>
    <t>http://www.flipkart.com/pink-rose-alloy-hand-thong/p/itmegg6ehzzmqupv?pid=BBAEGG6EZGVG7XZC</t>
  </si>
  <si>
    <t>BBAEGG6EZGVG7XZC</t>
  </si>
  <si>
    <t>http://www.flipkart.com/neo-strike-pro550youth-batting-gloves-youth-black-red/p/itmeg7crctz7zr72?pid=SGEEG7CR5YSTGTFT</t>
  </si>
  <si>
    <t>Neo strike Pro550youth Batting Gloves (Youth, Black, Red)</t>
  </si>
  <si>
    <t>["Sports &amp; Fitness &gt;&gt; Team Sports &gt;&gt; Cricket &gt;&gt; Cricket Gloves &gt;&gt; Neo strike Cricket Gloves &gt;&gt; Neo strike Pro550youth Batting Gloves (Youth, Bl..."]</t>
  </si>
  <si>
    <t>SGEEG7CR5YSTGTFT</t>
  </si>
  <si>
    <t>http://www.flipkart.com/cm-key-354-wired-usb-tablet-keyboard/p/itmegbtpnhma9hnp?pid=ACCEGBTPV5PPBHVD</t>
  </si>
  <si>
    <t>cm key 354 Wired USB Tablet Keyboard</t>
  </si>
  <si>
    <t>["Computers &gt;&gt; Laptop Accessories &gt;&gt; Keyboards &gt;&gt; cm Keyboards &gt;&gt; cm key 354 Wired USB Tablet Keyboard (Black)"]</t>
  </si>
  <si>
    <t>ACCEGBTPV5PPBHVD</t>
  </si>
  <si>
    <t>http://www.flipkart.com/herbal-jewellery-resin-wood-bracelet/p/itmegg4gtbchwwgu?pid=BBAEGG4GZGW6TUHQ</t>
  </si>
  <si>
    <t>Herbal Jewellery Resin, Wood Bracelet</t>
  </si>
  <si>
    <t>["Jewellery &gt;&gt; Bangles, Bracelets &amp; Armlets &gt;&gt; Bracelets &gt;&gt; Herbal Jewellery Resin, Wood Bracelet"]</t>
  </si>
  <si>
    <t>BBAEGG4GZGW6TUHQ</t>
  </si>
  <si>
    <t>http://www.flipkart.com/d-clair-lava-al-fa-battery-charger/p/itmedtnrj3gxgdfq?pid=ACCEDTNRJXYZHZZW</t>
  </si>
  <si>
    <t>D'clair Lava Al Fa Battery Charger</t>
  </si>
  <si>
    <t>["Mobiles &amp; Accessories &gt;&gt; Mobile Accessories &gt;&gt; Chargers &gt;&gt; Car Chargers &gt;&gt; D'clair Car Chargers &gt;&gt; D'clair Lava Al Fa Battery Charger (Black)"]</t>
  </si>
  <si>
    <t>ACCEDTNRJXYZHZZW</t>
  </si>
  <si>
    <t>http://www.flipkart.com/galaxy-car-cover-micra/p/itme3q2tfc6qaw3h?pid=CCVE3Q2TBZRQYZSZ</t>
  </si>
  <si>
    <t>Galaxy Car Cover For Micra</t>
  </si>
  <si>
    <t>["Automotive &gt;&gt; Accessories &amp; Spare parts &gt;&gt; Car &amp; Bike Care &gt;&gt; Car &amp; Bike Covers &gt;&gt; Car Body Covers &gt;&gt; Galaxy Car Cover For Micra"]</t>
  </si>
  <si>
    <t>CCVE3Q2TBZRQYZSZ</t>
  </si>
  <si>
    <t>http://www.flipkart.com/d-clair-micromax-bolt-a075-battery-charger/p/itmedtnry3zg387f?pid=ACCEDTNRADHZ35UD</t>
  </si>
  <si>
    <t>D'clair Micromax Bolt A075 Battery Charger</t>
  </si>
  <si>
    <t>["Mobiles &amp; Accessories &gt;&gt; Mobile Accessories &gt;&gt; Chargers &gt;&gt; Car Chargers &gt;&gt; D'clair Car Chargers &gt;&gt; D'clair Micromax Bolt A075 Battery Charger (Black)"]</t>
  </si>
  <si>
    <t>ACCEDTNRADHZ35UD</t>
  </si>
  <si>
    <t>http://www.flipkart.com/d-clair-micromax-canvas-engage-a091-battery-charger/p/itmedtnrpufwhw6r?pid=ACCEDTNRUGDPRPZZ</t>
  </si>
  <si>
    <t>D'clair Micromax Canvas Engage A091 Battery Charger</t>
  </si>
  <si>
    <t>["Mobiles &amp; Accessories &gt;&gt; Mobile Accessories &gt;&gt; Chargers &gt;&gt; Car Chargers &gt;&gt; D'clair Car Chargers &gt;&gt; D'clair Micromax Canvas Engage A091 Battery Char..."]</t>
  </si>
  <si>
    <t>ACCEDTNRUGDPRPZZ</t>
  </si>
  <si>
    <t>http://www.flipkart.com/c-kreul-acrylic-color-bottle/p/itmedfstmaxgzrng?pid=PTSEDFSU7AG7EJRZ</t>
  </si>
  <si>
    <t>C Kreul Acrylic Color Bottle</t>
  </si>
  <si>
    <t>["Pens &amp; Stationery &gt;&gt; College Supplies &gt;&gt; Art &amp; Craft &gt;&gt; Paints &gt;&gt; Paint Bottle Set &gt;&gt; C Kreul Paint Bottle Set &gt;&gt; C Kreul Acrylic Color Bottle (Set of 1, Gold)"]</t>
  </si>
  <si>
    <t>PTSEDFSU7AG7EJRZ</t>
  </si>
  <si>
    <t>http://www.flipkart.com/oasis-wallcharger-g-03-battery-charger/p/itmegyscv9gd7ede?pid=ACCEGYSC7S7HARGB</t>
  </si>
  <si>
    <t>OASIS WALLCHARGER_G_03 Battery Charger</t>
  </si>
  <si>
    <t>["Mobiles &amp; Accessories &gt;&gt; Mobile Accessories &gt;&gt; Chargers &gt;&gt; Wall Chargers &gt;&gt; OASIS Wall Chargers &gt;&gt; OASIS WALLCHARGER_G_03 Battery Charger (WHITE)"]</t>
  </si>
  <si>
    <t>ACCEGYSC7S7HARGB</t>
  </si>
  <si>
    <t>http://www.flipkart.com/golden-globe-cd1-battery-charger/p/itmeg78uhkt7g8hm?pid=ACCEG78UFRPGUTVZ</t>
  </si>
  <si>
    <t>GOLDEN GLOBE CD1 Battery Charger</t>
  </si>
  <si>
    <t>["Mobiles &amp; Accessories &gt;&gt; Mobile Accessories &gt;&gt; Chargers &gt;&gt; Wall Chargers &gt;&gt; GOLDEN GLOBE Wall Chargers &gt;&gt; GOLDEN GLOBE CD1 Battery Charger (WHITE)"]</t>
  </si>
  <si>
    <t>ACCEG78UFRPGUTVZ</t>
  </si>
  <si>
    <t>http://www.flipkart.com/krg-enterprises-denesigr-makeup-box-vanity-multi-purpose/p/itmeg47ehg3qaqbt?pid=VANEG47EKAQE3CQT</t>
  </si>
  <si>
    <t>Krg Enterprises Denesigr Makeup Box Vanity Multi Purpose</t>
  </si>
  <si>
    <t>["Beauty and Personal Care &gt;&gt; Makeup &gt;&gt; Vanity Boxes &gt;&gt; Krg Enterprises Vanity Boxes &gt;&gt; Krg Enterprises Denesigr Makeup Box Vanity Multi..."]</t>
  </si>
  <si>
    <t>VANEG47EKAQE3CQT</t>
  </si>
  <si>
    <t>http://www.flipkart.com/escoda-round-paint-brushes/p/itmeh6znwccqe8as?pid=PBREH6ZNVKHMUKS5</t>
  </si>
  <si>
    <t>Escoda Round Paint Brushes</t>
  </si>
  <si>
    <t>["Pens &amp; Stationery &gt;&gt; Art Supplies &gt;&gt; Paint Brushes &gt;&gt; Escoda Paint Brushes &gt;&gt; Escoda Round Paint Brushes (Set of 1, Blue)"]</t>
  </si>
  <si>
    <t>PBREH6ZNVKHMUKS5</t>
  </si>
  <si>
    <t>http://www.flipkart.com/oasis-wallcharger-g-21-battery-charger/p/itmegysdhne6ub8r?pid=ACCEGYSD3FSRZXEH</t>
  </si>
  <si>
    <t>OASIS WALLCHARGER_G_21 Battery Charger</t>
  </si>
  <si>
    <t>["Mobiles &amp; Accessories &gt;&gt; Mobile Accessories &gt;&gt; Chargers &gt;&gt; Wall Chargers &gt;&gt; OASIS Wall Chargers &gt;&gt; OASIS WALLCHARGER_G_21 Battery Charger (WHITE)"]</t>
  </si>
  <si>
    <t>ACCEGYSD3FSRZXEH</t>
  </si>
  <si>
    <t>http://www.flipkart.com/cookart-elegant-s-s-handi-hot-pot-pack-4-casserole-set/p/itmej6b7ewvuveht?pid=CRLEJ6B76SJP8ZVG</t>
  </si>
  <si>
    <t>Cookart Elegant S.S. Handi With Hot Pot Pack of 4 Casserole Set</t>
  </si>
  <si>
    <t>["Kitchen &amp; Dining &gt;&gt; Cookware &gt;&gt; Casserole &amp; Sets &gt;&gt; Cookart Casserole &amp; Sets &gt;&gt; Cookart Elegant S.S. Handi With Hot Pot Pack of ..."]</t>
  </si>
  <si>
    <t>CRLEJ6B76SJP8ZVG</t>
  </si>
  <si>
    <t>http://www.flipkart.com/rainfun-solid-men-s-raincoat/p/itmej64cfzhh94hj?pid=RNCEJ64CFF8BJDQF</t>
  </si>
  <si>
    <t>Rainfun Solid Men's Raincoat</t>
  </si>
  <si>
    <t>["Clothing &gt;&gt; Men's Clothing &gt;&gt; Winter &amp; Seasonal Wear &gt;&gt; Raincoats &gt;&gt; Rainfun Raincoats &gt;&gt; Rainfun Solid Men's Raincoat"]</t>
  </si>
  <si>
    <t>RNCEJ64CFF8BJDQF</t>
  </si>
  <si>
    <t>http://www.flipkart.com/wardtrobe-women-s-fit-flare-dress/p/itmehphfmnyqdyk6?pid=DREEHPHFDS9FVTDC</t>
  </si>
  <si>
    <t>Wardtrobe Women's Fit and Flare Dress</t>
  </si>
  <si>
    <t>["Clothing &gt;&gt; Women's Clothing &gt;&gt; Western Wear &gt;&gt; Dresses &amp; Skirts &gt;&gt; Dresses &gt;&gt; Wardtrobe Dresses &gt;&gt; Wardtrobe Women's Fit and Flare Dress"]</t>
  </si>
  <si>
    <t>DREEHPHFDS9FVTDC</t>
  </si>
  <si>
    <t>http://www.flipkart.com/mineral-women-s-maxi-dress/p/itmehgnehnfjh5fz?pid=DREEHGNFWEACYXHJ</t>
  </si>
  <si>
    <t>Mineral Women's Maxi Dress</t>
  </si>
  <si>
    <t>["Clothing &gt;&gt; Women's Clothing &gt;&gt; Western Wear &gt;&gt; Dresses &amp; Skirts &gt;&gt; Dresses &gt;&gt; Mineral Dresses &gt;&gt; Mineral Women's Maxi Dress"]</t>
  </si>
  <si>
    <t>DREEHGNFWEACYXHJ</t>
  </si>
  <si>
    <t>http://www.flipkart.com/zastraa-women-s-maxi-dress/p/itmeh949pxkzfzez?pid=DREEH9494PKYSMZD</t>
  </si>
  <si>
    <t>Zastraa Women's Maxi Dress</t>
  </si>
  <si>
    <t>["Clothing &gt;&gt; Women's Clothing &gt;&gt; Western Wear &gt;&gt; Dresses &amp; Skirts &gt;&gt; Dresses &gt;&gt; Zastraa Dresses &gt;&gt; Zastraa Women's Maxi Dress"]</t>
  </si>
  <si>
    <t>DREEH9494PKYSMZD</t>
  </si>
  <si>
    <t>http://www.flipkart.com/la-attire-women-s-a-line-dress/p/itmehpggewsdysyu?pid=DREEHPGGYTZB7WGH</t>
  </si>
  <si>
    <t>LA ATTIRE Women's A-line Dress</t>
  </si>
  <si>
    <t>["Clothing &gt;&gt; Women's Clothing &gt;&gt; Western Wear &gt;&gt; Dresses &amp; Skirts &gt;&gt; Dresses &gt;&gt; LA ATTIRE Dresses &gt;&gt; LA ATTIRE Women's A-line Dress"]</t>
  </si>
  <si>
    <t>DREEHPGGYTZB7WGH</t>
  </si>
  <si>
    <t>http://www.flipkart.com/abony-women-s-gathered-dress/p/itmehdpffq9zyr95?pid=DREEHDPFSHXPKPBR</t>
  </si>
  <si>
    <t>Abony Women's Gathered Dress</t>
  </si>
  <si>
    <t>["Clothing &gt;&gt; Women's Clothing &gt;&gt; Western Wear &gt;&gt; Dresses &amp; Skirts &gt;&gt; Dresses &gt;&gt; Abony Dresses &gt;&gt; Abony Women's Gathered Dress"]</t>
  </si>
  <si>
    <t>DREEHDPFSHXPKPBR</t>
  </si>
  <si>
    <t>http://www.flipkart.com/zastraa-women-s-maxi-dress/p/itmeh9484wyevncy?pid=DREEH948GKYHYYGW</t>
  </si>
  <si>
    <t>DREEH948GKYHYYGW</t>
  </si>
  <si>
    <t>http://www.flipkart.com/corona-slippers/p/itmegz6hdzs5wquz?pid=SFFEGZ6HFPNYZMVP</t>
  </si>
  <si>
    <t>Corona Slippers</t>
  </si>
  <si>
    <t>["Footwear &gt;&gt; Men's Footwear &gt;&gt; Slippers &amp; Flip Flops &gt;&gt; Corona Slippers &amp; Flip Flops &gt;&gt; Corona Slippers"]</t>
  </si>
  <si>
    <t>SFFEGZ6HFPNYZMVP</t>
  </si>
  <si>
    <t>http://www.flipkart.com/corona-slippers/p/itmegz6hfkfuxn2d?pid=SFFEGZ6HSERKW3NQ</t>
  </si>
  <si>
    <t>SFFEGZ6HSERKW3NQ</t>
  </si>
  <si>
    <t>http://www.flipkart.com/corona-slippers/p/itmegz6hhttjgzju?pid=SFFEGZ6H7MW6X6ZF</t>
  </si>
  <si>
    <t>SFFEGZ6H7MW6X6ZF</t>
  </si>
  <si>
    <t>http://www.flipkart.com/mode-men-s-floral-print-crew-length-socks/p/itmejpt5tqfgq7wg?pid=SOCEJPT5QW94BHWE</t>
  </si>
  <si>
    <t>Mode Men's Floral Print Crew Length Socks</t>
  </si>
  <si>
    <t>["Clothing &gt;&gt; Men's Clothing &gt;&gt; Accessories &amp; Combo Sets &gt;&gt; Socks &gt;&gt; Mode Socks &gt;&gt; Mode Men's Floral Print Crew Length Socks"]</t>
  </si>
  <si>
    <t>SOCEJPT5QW94BHWE</t>
  </si>
  <si>
    <t>http://www.flipkart.com/mode-men-s-floral-print-crew-length-socks/p/itmejpt5y4vyrtbg?pid=SOCEJPT5EGSQNRYU</t>
  </si>
  <si>
    <t>SOCEJPT5EGSQNRYU</t>
  </si>
  <si>
    <t>http://www.flipkart.com/mode-men-s-floral-print-crew-length-socks/p/itmejpt5fjbqfqav?pid=SOCEJPT5FMWQKHV2</t>
  </si>
  <si>
    <t>SOCEJPT5FMWQKHV2</t>
  </si>
  <si>
    <t>http://www.flipkart.com/jrb-1038-smallest-mobile-powered-otg-enabled-android-smart-phone-portable-usb-fan/p/itmejpqk6pwnrjyg?pid=USGEJPQKBNS5KDTE</t>
  </si>
  <si>
    <t>JRB 1038 Smallest Mobile Powered By OTG Enabled Android Smart Phone Portable 1038 USB Fan</t>
  </si>
  <si>
    <t>["Computers &gt;&gt; Laptop Accessories &gt;&gt; USB Gadgets &gt;&gt; JRB USB Gadgets &gt;&gt; JRB 1038 Smallest Mobile Powered By OTG Enabled ..."]</t>
  </si>
  <si>
    <t>USGEJPQKBNS5KDTE</t>
  </si>
  <si>
    <t>http://www.flipkart.com/mode-men-s-floral-print-crew-length-socks/p/itmejpt5tu5x3g7h?pid=SOCEJPT5AHPUGYX4</t>
  </si>
  <si>
    <t>SOCEJPT5AHPUGYX4</t>
  </si>
  <si>
    <t>http://www.flipkart.com/digni-boots/p/itmejny2rgw8zpey?pid=SHOEJNY2X4CUEGTM</t>
  </si>
  <si>
    <t>Digni Boots</t>
  </si>
  <si>
    <t>["Footwear &gt;&gt; Women's Footwear &gt;&gt; Boots &gt;&gt; Digni Boots"]</t>
  </si>
  <si>
    <t>SHOEJNY2X4CUEGTM</t>
  </si>
  <si>
    <t>http://www.flipkart.com/fabiya-women-s-bikini-panty/p/itmejq4pbd6cancv?pid=PANEJQ5AMKZEEJ3E</t>
  </si>
  <si>
    <t>Fabiya Women's Bikini Panty</t>
  </si>
  <si>
    <t>["Clothing &gt;&gt; Women's Clothing &gt;&gt; Lingerie, Sleep &amp; Swimwear &gt;&gt; Panties &gt;&gt; Fabiya Panties &gt;&gt; Fabiya Women's Bikini Panty (Pack of 6)"]</t>
  </si>
  <si>
    <t>PANEJQ5AMKZEEJ3E</t>
  </si>
  <si>
    <t>http://www.flipkart.com/amadore-women-s-black-leggings/p/itmejqsbccgtwhub?pid=LJGEJQSBCGUWUSTW</t>
  </si>
  <si>
    <t>Amadore Women's Black Leggings</t>
  </si>
  <si>
    <t>["Clothing &gt;&gt; Women's Clothing &gt;&gt; Western Wear &gt;&gt; Leggings &amp; Jeggings &gt;&gt; Leggings &amp; Jeggings &gt;&gt; Amadore Leggings &amp; Jeggings &gt;&gt; Amadore Women's Black Leggings"]</t>
  </si>
  <si>
    <t>LJGEJQSBCGUWUSTW</t>
  </si>
  <si>
    <t>http://www.flipkart.com/medha-women-s-multicolor-leggings/p/itmejqypju46zeye?pid=LJGEJQ4ZHGA5XSD7</t>
  </si>
  <si>
    <t>medha Women's Multicolor Leggings</t>
  </si>
  <si>
    <t>["Clothing &gt;&gt; Women's Clothing &gt;&gt; Western Wear &gt;&gt; Leggings &amp; Jeggings &gt;&gt; Leggings &amp; Jeggings &gt;&gt; medha Leggings &amp; Jeggings &gt;&gt; medha Women's Multicolor Leggings (Pack of 5)"]</t>
  </si>
  <si>
    <t>LJGEJQ4ZHGA5XSD7</t>
  </si>
  <si>
    <t>http://www.flipkart.com/tullis-women-s-purple-pink-green-blue-red-black-leggings/p/itmejqabvavva5q8?pid=LJGEJQAG4VHBF545</t>
  </si>
  <si>
    <t>Tullis Women's Purple, Pink, Green, Blue, Red, Black Leggings</t>
  </si>
  <si>
    <t>["Clothing &gt;&gt; Women's Clothing &gt;&gt; Western Wear &gt;&gt; Leggings &amp; Jeggings &gt;&gt; Leggings &amp; Jeggings &gt;&gt; Tullis Leggings &amp; Jeggings &gt;&gt; Tullis Women's Purple, Pink, Green, Blue, Red, B..."]</t>
  </si>
  <si>
    <t>LJGEJQAG4VHBF545</t>
  </si>
  <si>
    <t>http://www.flipkart.com/fabiya-women-s-bikini-panty/p/itmejq54vysbeuhp?pid=PANEJQ546PYTCEDG</t>
  </si>
  <si>
    <t>PANEJQ546PYTCEDG</t>
  </si>
  <si>
    <t>http://www.flipkart.com/fabiya-women-s-bikini-panty/p/itmejq4rk7wdehsg?pid=PANEJQ59WU54RSK2</t>
  </si>
  <si>
    <t>PANEJQ59WU54RSK2</t>
  </si>
  <si>
    <t>http://www.flipkart.com/mode-men-s-floral-print-crew-length-socks/p/itmejpt5ssnqxurg?pid=SOCEJPT5YDSZ7QQP</t>
  </si>
  <si>
    <t>SOCEJPT5YDSZ7QQP</t>
  </si>
  <si>
    <t>http://www.flipkart.com/mode-men-s-floral-print-crew-length-socks/p/itmejpt5awjb5ew5?pid=SOCEJPT5ZR5ADJA5</t>
  </si>
  <si>
    <t>SOCEJPT5ZR5ADJA5</t>
  </si>
  <si>
    <t>http://www.flipkart.com/fabiya-women-s-bikini-panty/p/itmejq57vwcrnhcq?pid=PANEJQ57GWZANM7Z</t>
  </si>
  <si>
    <t>PANEJQ57GWZANM7Z</t>
  </si>
  <si>
    <t>http://www.flipkart.com/prored-men-s-printed-no-show-socks/p/itmejzt8zj3gtvfx?pid=SOCEJZT8FMXJ8VHZ</t>
  </si>
  <si>
    <t>prored Men's Printed No Show Socks</t>
  </si>
  <si>
    <t>["Clothing &gt;&gt; Men's Clothing &gt;&gt; Accessories &amp; Combo Sets &gt;&gt; Socks &gt;&gt; prored Socks &gt;&gt; prored Men's Printed No Show Socks"]</t>
  </si>
  <si>
    <t>SOCEJZT8FMXJ8VHZ</t>
  </si>
  <si>
    <t>http://www.flipkart.com/delberto-boots/p/itmejmn3zhyvx5yz?pid=SHOEJMN3DJZCPH3H</t>
  </si>
  <si>
    <t>Delberto Boots</t>
  </si>
  <si>
    <t>["Footwear &gt;&gt; Women's Footwear &gt;&gt; Boots &gt;&gt; Delberto Boots"]</t>
  </si>
  <si>
    <t>SHOEJMN3DJZCPH3H</t>
  </si>
  <si>
    <t>http://www.flipkart.com/fabiya-women-s-bikini-panty/p/itmejq4zhcgqtywz?pid=PANEJQ5YHAHQYD4F</t>
  </si>
  <si>
    <t>PANEJQ5YHAHQYD4F</t>
  </si>
  <si>
    <t>http://www.flipkart.com/jrb-1019-smallest-mobile-powered-otg-enabled-android-smart-phone-portable-usb-fan/p/itmejpqhzh6akdag?pid=USGEJPQHZHYZQHBU</t>
  </si>
  <si>
    <t>JRB 1019 Smallest Mobile Powered By OTG Enabled Android Smart Phone Portable 1019 USB Fan</t>
  </si>
  <si>
    <t>["Computers &gt;&gt; Laptop Accessories &gt;&gt; USB Gadgets &gt;&gt; JRB USB Gadgets &gt;&gt; JRB 1019 Smallest Mobile Powered By OTG Enabled ..."]</t>
  </si>
  <si>
    <t>USGEJPQHZHYZQHBU</t>
  </si>
  <si>
    <t>http://www.flipkart.com/fabiya-women-s-bikini-panty/p/itmejq4sp3c7s7wf?pid=PANEJQ54895A7GHS</t>
  </si>
  <si>
    <t>PANEJQ54895A7GHS</t>
  </si>
  <si>
    <t>http://www.flipkart.com/vency-creation-a02-usb-a110-led-light/p/itmejppvcfuvugjt?pid=USGEJPPVGZNYAJE4</t>
  </si>
  <si>
    <t>vency creation A02 usb a110 Led Light</t>
  </si>
  <si>
    <t>["Computers &gt;&gt; Laptop Accessories &gt;&gt; USB Gadgets &gt;&gt; vency creation USB Gadgets &gt;&gt; vency creation A02 usb a110 Led Light (Black)"]</t>
  </si>
  <si>
    <t>USGEJPPVGZNYAJE4</t>
  </si>
  <si>
    <t>http://www.flipkart.com/mode-men-s-floral-print-crew-length-socks/p/itmejpt5ywcfxcze?pid=SOCEJPT5FU7JGVYU</t>
  </si>
  <si>
    <t>SOCEJPT5FU7JGVYU</t>
  </si>
  <si>
    <t>http://www.flipkart.com/tuelip-art-superfine-nib-sketch-pens/p/itmej9gjcawbdzmc?pid=SKPEJ9GJEASCGYDF</t>
  </si>
  <si>
    <t>Tuelip Art Superfine Nib Sketch Pens</t>
  </si>
  <si>
    <t>["Toys &amp; School Supplies &gt;&gt; Tuelip Toys &amp; School Supplies &gt;&gt; Tuelip Art Superfine Nib Sketch Pens (Set of 2, ..."]</t>
  </si>
  <si>
    <t>SKPEJ9GJEASCGYDF</t>
  </si>
  <si>
    <t>http://www.flipkart.com/fabiya-women-s-bikini-panty/p/itmejq54vc9nmxyt?pid=PANEJQ57Q6JKCWR6</t>
  </si>
  <si>
    <t>PANEJQ57Q6JKCWR6</t>
  </si>
  <si>
    <t>http://www.flipkart.com/medha-women-s-multicolor-leggings/p/itmejpy6hshghdcd?pid=LJGEJQ4NA7BDGQWZ</t>
  </si>
  <si>
    <t>LJGEJQ4NA7BDGQWZ</t>
  </si>
  <si>
    <t>http://www.flipkart.com/uniross-compact-9v-battery-charger-4u-aa-1000-series-rechargeable-camera/p/itmej6br2csenfzs?pid=ACCEJ6BRYHZVTDGF</t>
  </si>
  <si>
    <t>Uniross Compact 9V Battery Charger &amp; 4U AA 1000 Series Rechargeable Battery  Camera Battery Charger</t>
  </si>
  <si>
    <t>["Cameras &amp; Accessories &gt;&gt; Camera Accessories &gt;&gt; Battery chargers &gt;&gt; Uniross Battery chargers &gt;&gt; Uniross Compact 9V Battery Charger &amp; 4U AA 1000 ..."]</t>
  </si>
  <si>
    <t>ACCEJ6BRYHZVTDGF</t>
  </si>
  <si>
    <t>http://www.flipkart.com/medha-women-s-multicolor-leggings/p/itmea3ysqgw9uvrb?pid=LJGEJPFEVY9GXNGG</t>
  </si>
  <si>
    <t>["Clothing &gt;&gt; Women's Clothing &gt;&gt; Western Wear &gt;&gt; Leggings &amp; Jeggings &gt;&gt; Leggings &amp; Jeggings &gt;&gt; medha Leggings &amp; Jeggings &gt;&gt; medha Women's Multicolor Leggings (Pack of 4)"]</t>
  </si>
  <si>
    <t>LJGEJPFEVY9GXNGG</t>
  </si>
  <si>
    <t>http://www.flipkart.com/medha-women-s-multicolor-leggings/p/itmejpxpmchhrpyf?pid=LJGEJQ4MHZZTHGPQ</t>
  </si>
  <si>
    <t>LJGEJQ4MHZZTHGPQ</t>
  </si>
  <si>
    <t>http://www.flipkart.com/medha-women-s-multicolor-leggings/p/itmejpxp8e2fftru?pid=LJGEJQ4QZWS6KN6D</t>
  </si>
  <si>
    <t>LJGEJQ4QZWS6KN6D</t>
  </si>
  <si>
    <t>http://www.flipkart.com/burdy-graphic-print-men-s-polo-neck-dark-blue-t-shirt/p/itmejhjrk2tugzug?pid=TSHEJHJRYXHGJVPW</t>
  </si>
  <si>
    <t>BURDY Graphic Print Men's Polo Neck Dark Blue T-Shirt</t>
  </si>
  <si>
    <t>["Clothing &gt;&gt; Men's Clothing &gt;&gt; T-Shirts &gt;&gt; BURDY T-Shirts &gt;&gt; BURDY Graphic Print Men's Polo Neck Dark Blue T-..."]</t>
  </si>
  <si>
    <t>TSHEJHJRYXHGJVPW</t>
  </si>
  <si>
    <t>http://www.flipkart.com/decor-mart-leatherette-photo-frame/p/itmejnh7a6hp5mxq?pid=PHFEJNH7XUEGHCAA</t>
  </si>
  <si>
    <t>The Decor mart Leatherette Photo Frame</t>
  </si>
  <si>
    <t>["Home Decor &amp; Festive Needs &gt;&gt; Table Decor &amp; Handicrafts &gt;&gt; Photo Frames &gt;&gt; The Decor mart Photo Frames &gt;&gt; The Decor mart Leatherette Photo Frame (Photo Si..."]</t>
  </si>
  <si>
    <t>PHFEJNH7XUEGHCAA</t>
  </si>
  <si>
    <t>http://www.flipkart.com/avyak-women-s-white-leggings/p/itmejqaexegczfh3?pid=LJGEJQAERF76FRFM</t>
  </si>
  <si>
    <t>Avyak Women's White Leggings</t>
  </si>
  <si>
    <t>["Clothing &gt;&gt; Women's Clothing &gt;&gt; Western Wear &gt;&gt; Leggings &amp; Jeggings &gt;&gt; Leggings &amp; Jeggings &gt;&gt; Avyak Leggings &amp; Jeggings &gt;&gt; Avyak Women's White Leggings"]</t>
  </si>
  <si>
    <t>LJGEJQAERF76FRFM</t>
  </si>
  <si>
    <t>http://www.flipkart.com/mode-men-s-floral-print-crew-length-socks/p/itmejpt5yzkartjg?pid=SOCEJPT5BGXPBZKG</t>
  </si>
  <si>
    <t>SOCEJPT5BGXPBZKG</t>
  </si>
  <si>
    <t>http://www.flipkart.com/jrb-1033-smallest-mobile-powered-otg-enabled-android-smart-phone-portable-usb-fan/p/itmejpqhzmua82wy?pid=USGEJPQHFM7CVCYH</t>
  </si>
  <si>
    <t>JRB 1033 Smallest Mobile Powered By OTG Enabled Android Smart Phone Portable 1033 USB Fan</t>
  </si>
  <si>
    <t>["Computers &gt;&gt; Laptop Accessories &gt;&gt; USB Gadgets &gt;&gt; JRB USB Gadgets &gt;&gt; JRB 1033 Smallest Mobile Powered By OTG Enabled ..."]</t>
  </si>
  <si>
    <t>USGEJPQHFM7CVCYH</t>
  </si>
  <si>
    <t>http://www.flipkart.com/medha-women-s-multicolor-leggings/p/itmejpxrqt4qbrdw?pid=LJGEJQ4H82QG64PN</t>
  </si>
  <si>
    <t>LJGEJQ4H82QG64PN</t>
  </si>
  <si>
    <t>http://www.flipkart.com/sd-extension-arm-rail-camera-mount/p/itmejqyqzpwqpczg?pid=CMTEJQYQEU2GBD2V</t>
  </si>
  <si>
    <t>SD Extension Arm Rail Camera Mount</t>
  </si>
  <si>
    <t>["Cameras &amp; Accessories &gt;&gt; Camera Accessories &gt;&gt; Camera Mounts &gt;&gt; SD Camera Mounts &gt;&gt; SD Extension Arm Rail Camera Mount (Black)"]</t>
  </si>
  <si>
    <t>CMTEJQYQEU2GBD2V</t>
  </si>
  <si>
    <t>http://www.flipkart.com/jrb-1042-smallest-mobile-powered-otg-enabled-android-smart-phone-portable-usb-fan/p/itmejpqhtbjhffpc?pid=USGEJPQHT8YPZ7D8</t>
  </si>
  <si>
    <t>JRB 1042 Smallest Mobile Powered By OTG Enabled Android Smart Phone Portable 1042 USB Fan</t>
  </si>
  <si>
    <t>["Computers &gt;&gt; Laptop Accessories &gt;&gt; USB Gadgets &gt;&gt; JRB USB Gadgets &gt;&gt; JRB 1042 Smallest Mobile Powered By OTG Enabled ..."]</t>
  </si>
  <si>
    <t>USGEJPQHT8YPZ7D8</t>
  </si>
  <si>
    <t>http://www.flipkart.com/fabiya-women-s-bikini-panty/p/itmejq55w8yf7sxj?pid=PANEJQ5AMGFJKRAF</t>
  </si>
  <si>
    <t>PANEJQ5AMGFJKRAF</t>
  </si>
  <si>
    <t>http://www.flipkart.com/fabiya-women-s-bikini-panty/p/itmejq54tzrfcbjr?pid=PANEJQ548B2MEUAS</t>
  </si>
  <si>
    <t>PANEJQ548B2MEUAS</t>
  </si>
  <si>
    <t>http://www.flipkart.com/double-horse-men-s-solid-no-show-socks/p/itmegza5gz7ndqgs?pid=SOCEGZA52GBGXWYB</t>
  </si>
  <si>
    <t>DOUBLE HORSE Men's Solid No Show Socks</t>
  </si>
  <si>
    <t>["Clothing &gt;&gt; Men's Clothing &gt;&gt; Accessories &amp; Combo Sets &gt;&gt; Socks &gt;&gt; DOUBLE HORSE Socks &gt;&gt; DOUBLE HORSE Men's Solid No Show Socks"]</t>
  </si>
  <si>
    <t>SOCEGZA52GBGXWYB</t>
  </si>
  <si>
    <t>http://www.flipkart.com/tullis-women-s-white-purple-pink-green-blue-green-leggings/p/itmejqackupsnbrw?pid=LJGEJQAGMR4CTDYY</t>
  </si>
  <si>
    <t>Tullis Women's White, Purple, Pink, Green, Blue, Green Leggings</t>
  </si>
  <si>
    <t>["Clothing &gt;&gt; Women's Clothing &gt;&gt; Western Wear &gt;&gt; Leggings &amp; Jeggings &gt;&gt; Leggings &amp; Jeggings &gt;&gt; Tullis Leggings &amp; Jeggings &gt;&gt; Tullis Women's White, Purple, Pink, Green, Blue,..."]</t>
  </si>
  <si>
    <t>LJGEJQAGMR4CTDYY</t>
  </si>
  <si>
    <t>http://www.flipkart.com/borse-n16-make-up-jewellery-vanity-case/p/itmeabfpyecrxhgs?pid=VANEABFPKGGZTYVQ</t>
  </si>
  <si>
    <t>Borse N16 Make Up And Jewellery Vanity Case</t>
  </si>
  <si>
    <t>["Beauty and Personal Care &gt;&gt; Makeup &gt;&gt; Vanity Boxes &gt;&gt; Borse Vanity Boxes"]</t>
  </si>
  <si>
    <t>VANEABFPKGGZTYVQ</t>
  </si>
  <si>
    <t>http://www.flipkart.com/crokrok-nylon-car-mat-datsun-go/p/itmejua3f2cm2zyb?pid=CRTEJUA3CYHVYNHD</t>
  </si>
  <si>
    <t>Crokrok Nylon Car Mat For Datsun Go</t>
  </si>
  <si>
    <t>["Automotive &gt;&gt; Car &amp; Bike Accessories &gt;&gt; Car Interior &amp; Exterior &gt;&gt; Car Interior &gt;&gt; Car Mats &gt;&gt; Crokrok Nylon Car Mat For Datsun Go (Beige)"]</t>
  </si>
  <si>
    <t>CRTEJUA3CYHVYNHD</t>
  </si>
  <si>
    <t>http://www.flipkart.com/pearl-spice-2-condiment-set/p/itmejwhyfggx3yqr?pid=CDSEJWHYVFJYHRGR</t>
  </si>
  <si>
    <t>Pearl Spice-2 Condiment Set</t>
  </si>
  <si>
    <t>["Kitchen &amp; Dining &gt;&gt; Tableware &amp; Cutlery &gt;&gt; Tableware &gt;&gt; Condiment Sets &gt;&gt; Pearl Condiment Sets &gt;&gt; Pearl Spice-2 Condiment Set (Plastic)"]</t>
  </si>
  <si>
    <t>CDSEJWHYVFJYHRGR</t>
  </si>
  <si>
    <t>http://www.flipkart.com/carbanao-plastic-car-mat-maruti-suzuki-swift/p/itmeju6fzgqhvhaq?pid=CRTEJU6FJTEHSVTR</t>
  </si>
  <si>
    <t>CARBANAO Plastic Car Mat For Maruti Suzuki Swift</t>
  </si>
  <si>
    <t>["Automotive &gt;&gt; Car &amp; Bike Accessories &gt;&gt; Car Interior &amp; Exterior &gt;&gt; Car Interior &gt;&gt; Car Mats &gt;&gt; CARBANAO Plastic Car Mat For Maruti Suzuki Swift..."]</t>
  </si>
  <si>
    <t>CRTEJU6FJTEHSVTR</t>
  </si>
  <si>
    <t>http://www.flipkart.com/crokrok-nylon-car-mat-volkswagen-vento/p/itmejua263nyt9bq?pid=CRTEJUA2EZVNMX8B</t>
  </si>
  <si>
    <t>Crokrok Nylon Car Mat For Volkswagen Vento</t>
  </si>
  <si>
    <t>["Automotive &gt;&gt; Car &amp; Bike Accessories &gt;&gt; Car Interior &amp; Exterior &gt;&gt; Car Interior &gt;&gt; Car Mats &gt;&gt; Crokrok Nylon Car Mat For Volkswagen Vento (Beige)"]</t>
  </si>
  <si>
    <t>CRTEJUA2EZVNMX8B</t>
  </si>
  <si>
    <t>http://www.flipkart.com/crokrok-nylon-car-mat-maruti-suzuki-wagonr-stingray/p/itmejua3zxqhczzw?pid=CRTEJUA36GHKGQEY</t>
  </si>
  <si>
    <t>Crokrok Nylon Car Mat For Maruti Suzuki WagonR Stingray</t>
  </si>
  <si>
    <t>["Automotive &gt;&gt; Car &amp; Bike Accessories &gt;&gt; Car Interior &amp; Exterior &gt;&gt; Car Interior &gt;&gt; Car Mats &gt;&gt; Crokrok Nylon Car Mat For Maruti Suzuki WagonR S..."]</t>
  </si>
  <si>
    <t>CRTEJUA36GHKGQEY</t>
  </si>
  <si>
    <t>http://www.flipkart.com/rr-rainbow-grand-dlx-30-l-backpack/p/itmecsxkkhrrztyf?pid=BKPECSXKNFNASYRN</t>
  </si>
  <si>
    <t>Rr Rainbow Grand Dlx 30 L Backpack</t>
  </si>
  <si>
    <t>["Bags, Wallets &amp; Belts &gt;&gt; Bags &gt;&gt; Backpacks &gt;&gt; Rr Rainbow Backpacks"]</t>
  </si>
  <si>
    <t>BKPECSXKNFNASYRN</t>
  </si>
  <si>
    <t>http://www.flipkart.com/fuson-back-cover-apple-ipad-mini-2/p/itmednxzd365gqqj?pid=ACCEDNXYRZWBPFDF</t>
  </si>
  <si>
    <t>Fuson Back Cover for Apple iPad Mini 2</t>
  </si>
  <si>
    <t>["Mobiles &amp; Accessories &gt;&gt; Tablet Accessories &gt;&gt; Cases &amp; Covers &gt;&gt; Fuson Cases &amp; Covers"]</t>
  </si>
  <si>
    <t>ACCEDNXYRZWBPFDF</t>
  </si>
  <si>
    <t>http://www.flipkart.com/alessia74-hand-held-bag/p/itmdrucnjsjqrrgc?pid=HMBDRUCNJSJQRRGC</t>
  </si>
  <si>
    <t>Alessia74 Hand-held Bag</t>
  </si>
  <si>
    <t>["Bags, Wallets &amp; Belts &gt;&gt; Bags &gt;&gt; Hand Bags &gt;&gt; Alessia74 Hand Bags"]</t>
  </si>
  <si>
    <t>HMBDRUCNJSJQRRGC</t>
  </si>
  <si>
    <t>http://www.flipkart.com/bike-world-brake-light-tail-light-led-bulb-daewoo-cielo/p/itmegz7sczazfgv9?pid=VLBEGZ7SZTDCNGTE</t>
  </si>
  <si>
    <t>Bike World Brake Light, Tail Light LED Bulb for  Daewoo Cielo</t>
  </si>
  <si>
    <t>["Automotive &gt;&gt; Car &amp; Bike Accessories &gt;&gt; Car &amp; Bike Lighting &gt;&gt; Bike Lighting &gt;&gt; Bike Light Bulbs &gt;&gt; Bike World Brake Light, Tail Light LED Bulb for ..."]</t>
  </si>
  <si>
    <t>VLBEGZ7SZTDCNGTE</t>
  </si>
  <si>
    <t>http://www.flipkart.com/bike-world-brake-light-tail-light-led-bulb-hero/p/itmegz7spjceznag?pid=VLBEGZ7SQZHZCEGY</t>
  </si>
  <si>
    <t>Bike World Brake Light, Tail Light LED Bulb for  Hero CD</t>
  </si>
  <si>
    <t>VLBEGZ7SQZHZCEGY</t>
  </si>
  <si>
    <t>http://www.flipkart.com/shoprider-casual-multicolor-genuine-leather-canvas-clutch/p/itmej5zzv2bhuzba?pid=CLTEJ5ZZUZKHHYDK</t>
  </si>
  <si>
    <t>Shoprider Casual Multicolor Genuine Leather Canvas  Clutch</t>
  </si>
  <si>
    <t>["Bags, Wallets &amp; Belts &gt;&gt; Wallets &amp; Clutches &gt;&gt; Clutches &gt;&gt; Shoprider Clutches &gt;&gt; Shoprider Casual Multicolor Genuine Leather Canv..."]</t>
  </si>
  <si>
    <t>CLTEJ5ZZUZKHHYDK</t>
  </si>
  <si>
    <t>http://www.flipkart.com/bike-world-brake-light-tail-light-led-bulb-volkswagen-polo-cross/p/itmegz7sj2qgsdax?pid=VLBEGZ7SZFZBUGBZ</t>
  </si>
  <si>
    <t>Bike World Brake Light, Tail Light LED Bulb for  Volkswagen Polo Cross</t>
  </si>
  <si>
    <t>VLBEGZ7SZFZBUGBZ</t>
  </si>
  <si>
    <t>http://www.flipkart.com/bike-world-brake-light-tail-light-led-bulb-honda-city/p/itmegz7skjj5tksz?pid=VLBEGZ7SWWRHC4YQ</t>
  </si>
  <si>
    <t>Bike World Brake Light, Tail Light LED Bulb for  Honda City</t>
  </si>
  <si>
    <t>VLBEGZ7SWWRHC4YQ</t>
  </si>
  <si>
    <t>http://www.flipkart.com/bike-world-brake-light-tail-light-led-bulb-honda-dream-cd110/p/itmegz7sud4kf5cd?pid=VLBEGZ7SBMDMYTXZ</t>
  </si>
  <si>
    <t>Bike World Brake Light, Tail Light LED Bulb for  Honda Dream CD110</t>
  </si>
  <si>
    <t>VLBEGZ7SBMDMYTXZ</t>
  </si>
  <si>
    <t>http://www.flipkart.com/bootwale-walking-shoes/p/itmej2hr9gkrx9fj?pid=SHOEJ2HRVFFHEMXY</t>
  </si>
  <si>
    <t>Bootwale Walking Shoes</t>
  </si>
  <si>
    <t>["Footwear &gt;&gt; Kids' &amp; Infant Footwear &gt;&gt; For Boys &gt;&gt; Sports Shoes &gt;&gt; Bootwale Walking Shoes"]</t>
  </si>
  <si>
    <t>SHOEJ2HRVFFHEMXY</t>
  </si>
  <si>
    <t>http://www.flipkart.com/shoprider-casual-multicolor-genuine-leather-canvas-clutch/p/itmej5zzjaawgfyv?pid=CLTEJ5ZZGWBAZUWR</t>
  </si>
  <si>
    <t>CLTEJ5ZZGWBAZUWR</t>
  </si>
  <si>
    <t>http://www.flipkart.com/bike-world-brake-light-tail-light-led-bulb-universal/p/itmegz7sjkp84srf?pid=VLBEGZ7SQGDFUXE7</t>
  </si>
  <si>
    <t>Bike World Brake Light, Tail Light LED Bulb for  Universal For Bike Universal For Bike</t>
  </si>
  <si>
    <t>VLBEGZ7SQGDFUXE7</t>
  </si>
  <si>
    <t>http://www.flipkart.com/n-five-running-shoes/p/itmej5ysq5mwdgmh?pid=SHOEJ5YSJMX2HXRF</t>
  </si>
  <si>
    <t>N Five Running Shoes</t>
  </si>
  <si>
    <t>["Footwear &gt;&gt; Kids' &amp; Infant Footwear &gt;&gt; For Boys &gt;&gt; Sports Shoes &gt;&gt; N Five Running Shoes"]</t>
  </si>
  <si>
    <t>SHOEJ5YSJMX2HXRF</t>
  </si>
  <si>
    <t>http://www.flipkart.com/bike-world-brake-light-tail-light-led-bulb-honda-cbr-250/p/itmegz7swmmgkxhg?pid=VLBEGZ7SH57ANVTV</t>
  </si>
  <si>
    <t>Bike World Brake Light, Tail Light LED Bulb for  Honda CBR 250</t>
  </si>
  <si>
    <t>VLBEGZ7SH57ANVTV</t>
  </si>
  <si>
    <t>http://www.flipkart.com/bike-world-brake-light-tail-light-led-bulb-volvo-vnl/p/itmegz7sfbjebush?pid=VLBEGZ7SRFAGHZRH</t>
  </si>
  <si>
    <t>Bike World Brake Light, Tail Light LED Bulb for  Volvo VNL</t>
  </si>
  <si>
    <t>VLBEGZ7SRFAGHZRH</t>
  </si>
  <si>
    <t>http://www.flipkart.com/canmp-running-shoes/p/itmej9kh33nxzm7p?pid=SHOEJ9KH22WQXKU2</t>
  </si>
  <si>
    <t>CANMP Running Shoes</t>
  </si>
  <si>
    <t>["Footwear &gt;&gt; Kids' &amp; Infant Footwear &gt;&gt; For Boys &gt;&gt; Sports Shoes &gt;&gt; CANMP Running Shoes"]</t>
  </si>
  <si>
    <t>SHOEJ9KH22WQXKU2</t>
  </si>
  <si>
    <t>http://www.flipkart.com/rythmx-fb-nail-polishes-black-lipsticks-important-combo-51/p/itmej3azjf9uyd3y?pid=CBKEJ3AZMZGTQ9F5</t>
  </si>
  <si>
    <t>RYTHMX FB NAIL POLISHES BLACK LIPSTICKS IMPORTANT COMBO 51</t>
  </si>
  <si>
    <t>["Beauty and Personal Care &gt;&gt; Combos and Kits &gt;&gt; RYTHMX Combos and Kits &gt;&gt; RYTHMX FB NAIL POLISHES BLACK LIPSTICKS IMPORTAN..."]</t>
  </si>
  <si>
    <t>CBKEJ3AZMZGTQ9F5</t>
  </si>
  <si>
    <t>http://www.flipkart.com/dernier-wear-women-s-a-line-white-blue-dress/p/itmefj44qndhcm38?pid=DREEFJ44SMEHZZFV</t>
  </si>
  <si>
    <t>Dernier Wear Women's A-line White, Blue Dress</t>
  </si>
  <si>
    <t>["Clothing &gt;&gt; Women's Clothing &gt;&gt; Formal Wear &gt;&gt; Dresses &gt;&gt; Dernier Wear Dresses &gt;&gt; Dernier Wear Women's A-line White, Blue Dress"]</t>
  </si>
  <si>
    <t>DREEFJ44SMEHZZFV</t>
  </si>
  <si>
    <t>http://www.flipkart.com/rythmx-fb-nail-polishes-black-lipsticks-important-combo-60/p/itmej3anjrcvynq9?pid=CBKEJ3ANG8NRZJPT</t>
  </si>
  <si>
    <t>RYTHMX FB NAIL POLISHES BLACK LIPSTICKS IMPORTANT COMBO 60</t>
  </si>
  <si>
    <t>CBKEJ3ANG8NRZJPT</t>
  </si>
  <si>
    <t>http://www.flipkart.com/rythmx-fb-nail-polishes-black-lipsticks-important-combo-55/p/itmej3anxemh8zyc?pid=CBKEJ3AN6GEACKYR</t>
  </si>
  <si>
    <t>RYTHMX FB NAIL POLISHES BLACK LIPSTICKS IMPORTANT COMBO 55</t>
  </si>
  <si>
    <t>CBKEJ3AN6GEACKYR</t>
  </si>
  <si>
    <t>http://www.flipkart.com/rythmx-fb-nail-polishes-black-lipsticks-important-combo-35/p/itmej3annfrehkrj?pid=CBKEJ3ANRFJUM4TM</t>
  </si>
  <si>
    <t>RYTHMX FB NAIL POLISHES BLACK LIPSTICKS IMPORTANT COMBO 35</t>
  </si>
  <si>
    <t>CBKEJ3ANRFJUM4TM</t>
  </si>
  <si>
    <t>http://www.flipkart.com/ajaero-women-s-maxi-red-dress/p/itmefq8hwzzhu9ta?pid=DREEFQ8HZDKYYNPS</t>
  </si>
  <si>
    <t>Ajaero Women's Maxi Red Dress</t>
  </si>
  <si>
    <t>["Clothing &gt;&gt; Women's Clothing &gt;&gt; Formal Wear &gt;&gt; Dresses &gt;&gt; Ajaero Dresses &gt;&gt; Ajaero Women's Maxi Red Dress"]</t>
  </si>
  <si>
    <t>DREEFQ8HZDKYYNPS</t>
  </si>
  <si>
    <t>http://www.flipkart.com/dernier-wear-women-s-a-line-black-white-dress/p/itmehzy3w5zgsa53?pid=DREEFJ44EBBUEKKY</t>
  </si>
  <si>
    <t>Dernier Wear Women's A-line Black, White Dress</t>
  </si>
  <si>
    <t>["Clothing &gt;&gt; Women's Clothing &gt;&gt; Formal Wear &gt;&gt; Dresses &gt;&gt; Dernier Wear Dresses &gt;&gt; Dernier Wear Women's A-line Black, White Dress"]</t>
  </si>
  <si>
    <t>DREEFJ44EBBUEKKY</t>
  </si>
  <si>
    <t>http://www.flipkart.com/brillare-science-dandruff-control-shampoo-intenso-creme-combo/p/itmej5pzqfbcq2h7?pid=CBKEJ5PZWGGSBBSC</t>
  </si>
  <si>
    <t>Brillare Science Dandruff Control Shampoo &amp; Intenso Creme Combo</t>
  </si>
  <si>
    <t>["Beauty and Personal Care &gt;&gt; Combos and Kits &gt;&gt; Brillare Science Combos and Kits &gt;&gt; Brillare Science Dandruff Control Shampoo &amp; Inte..."]</t>
  </si>
  <si>
    <t>CBKEJ5PZWGGSBBSC</t>
  </si>
  <si>
    <t>http://www.flipkart.com/mars-queen-eye-liner-lip-gloss-eyeliner/p/itmej5q67a89dtgc?pid=CBKEJ5Q6KRZM6CZN</t>
  </si>
  <si>
    <t>Mars Queen Eye Liner, Lip Gloss, EyeLiner</t>
  </si>
  <si>
    <t>["Beauty and Personal Care &gt;&gt; Combos and Kits &gt;&gt; Mars Combos and Kits &gt;&gt; Mars Queen Eye Liner, Lip Gloss, EyeLiner (Set o..."]</t>
  </si>
  <si>
    <t>CBKEJ5Q6KRZM6CZN</t>
  </si>
  <si>
    <t>http://www.flipkart.com/rythmx-new-neon-important-nail-polishes-black-lipsticks-combo-043/p/itmej3yh6du3tjr5?pid=CBKEJ3YHXK62DD8G</t>
  </si>
  <si>
    <t>RYTHMX NEW NEON IMPORTANT NAIL POLISHES AND BLACK LIPSTICKS COMBO 043</t>
  </si>
  <si>
    <t>["Beauty and Personal Care &gt;&gt; Combos and Kits &gt;&gt; RYTHMX Combos and Kits &gt;&gt; RYTHMX NEW NEON IMPORTANT NAIL POLISHES AND BLAC..."]</t>
  </si>
  <si>
    <t>CBKEJ3YHXK62DD8G</t>
  </si>
  <si>
    <t>http://www.flipkart.com/rythmx-fb-nail-polishes-black-lipsticks-important-combo-49/p/itmej3anzurhwku4?pid=CBKEJ3ANVGYFED6Q</t>
  </si>
  <si>
    <t>RYTHMX FB NAIL POLISHES BLACK LIPSTICKS IMPORTANT COMBO 49</t>
  </si>
  <si>
    <t>CBKEJ3ANVGYFED6Q</t>
  </si>
  <si>
    <t>http://www.flipkart.com/rythmx-fb-nail-polishes-black-lipsticks-important-combo-47/p/itmej3azh5d3zjgz?pid=CBKEJ3AZYYJTEHK6</t>
  </si>
  <si>
    <t>RYTHMX FB NAIL POLISHES BLACK LIPSTICKS IMPORTANT COMBO 47</t>
  </si>
  <si>
    <t>CBKEJ3AZYYJTEHK6</t>
  </si>
  <si>
    <t>http://www.flipkart.com/oranje-women-s-fit-flare-black-dress/p/itmefksftenupzyg?pid=DREEFM4NXGZY5ZAH</t>
  </si>
  <si>
    <t>Oranje Women's Fit and Flare Black Dress</t>
  </si>
  <si>
    <t>["Clothing &gt;&gt; Women's Clothing &gt;&gt; Formal Wear &gt;&gt; Dresses &gt;&gt; Oranje Dresses &gt;&gt; Oranje Women's Fit and Flare Black Dress"]</t>
  </si>
  <si>
    <t>DREEFM4NXGZY5ZAH</t>
  </si>
  <si>
    <t>http://www.flipkart.com/shoprider-casual-multicolor-genuine-leather-canvas-clutch/p/itmej5zz9sybg4zz?pid=CLTEJ5ZZMTBYXWZQ</t>
  </si>
  <si>
    <t>CLTEJ5ZZMTBYXWZQ</t>
  </si>
  <si>
    <t>http://www.flipkart.com/futaba-dragon-eye-fruit-seed/p/itmej8gzphdsqhgj?pid=PAEEJ8GZHEKQUDGF</t>
  </si>
  <si>
    <t>Futaba Dragon Eye Fruit Seed</t>
  </si>
  <si>
    <t>["Tools &amp; Hardware &gt;&gt; Tools &gt;&gt; Gardening Tools &gt;&gt; Plant Seeds &gt;&gt; Fruit Seeds &gt;&gt; Futaba Fruit Seeds &gt;&gt; Futaba Dragon Eye Fruit Seed (10 per packet)"]</t>
  </si>
  <si>
    <t>PAEEJ8GZHEKQUDGF</t>
  </si>
  <si>
    <t>http://www.flipkart.com/rythmx-fb-nail-polishes-black-lipsticks-important-combo-57/p/itmej3ankhxr7sde?pid=CBKEJ3ANQCWMBW57</t>
  </si>
  <si>
    <t>RYTHMX FB NAIL POLISHES BLACK LIPSTICKS IMPORTANT COMBO 57</t>
  </si>
  <si>
    <t>CBKEJ3ANQCWMBW57</t>
  </si>
  <si>
    <t>http://www.flipkart.com/shoprider-casual-multicolor-genuine-leather-canvas-clutch/p/itmej5zz2wu4jmya?pid=CLTEJ5ZZ4NDQF2MV</t>
  </si>
  <si>
    <t>CLTEJ5ZZ4NDQF2MV</t>
  </si>
  <si>
    <t>http://www.flipkart.com/shoprider-casual-multicolor-genuine-leather-canvas-clutch/p/itmej5zzpdv7zsfb?pid=CLTEJ5ZZGBP4JGGE</t>
  </si>
  <si>
    <t>CLTEJ5ZZGBP4JGGE</t>
  </si>
  <si>
    <t>http://www.flipkart.com/fabpoppy-women-s-pyjama/p/itmejkzgnscgnyru?pid=PYJEJKZGTKN8RWSH</t>
  </si>
  <si>
    <t>Fabpoppy Women's Pyjama</t>
  </si>
  <si>
    <t>["Clothing &gt;&gt; Women's Clothing &gt;&gt; Lingerie, Sleep &amp; Swimwear &gt;&gt; Pyjamas &amp; Lounge Pants &gt;&gt; Fabpoppy Pyjamas &amp; Lounge Pants &gt;&gt; Fabpoppy Women's Pyjama (Pack of 1)"]</t>
  </si>
  <si>
    <t>PYJEJKZGTKN8RWSH</t>
  </si>
  <si>
    <t>http://www.flipkart.com/lambency-women-s-pyjama/p/itmejmhj7xn88p9g?pid=PYJEJMHJNXJ6NGKC</t>
  </si>
  <si>
    <t>Lambency Women's Pyjama</t>
  </si>
  <si>
    <t>["Clothing &gt;&gt; Women's Clothing &gt;&gt; Lingerie, Sleep &amp; Swimwear &gt;&gt; Pyjamas &amp; Lounge Pants &gt;&gt; Lambency Pyjamas &amp; Lounge Pants &gt;&gt; Lambency Women's Pyjama (Pack of 1)"]</t>
  </si>
  <si>
    <t>PYJEJMHJNXJ6NGKC</t>
  </si>
  <si>
    <t>http://www.flipkart.com/shortkut-enterprises-model-no-400-mobile-tablet-speaker/p/itmeguyahpvrgsez?pid=ACCEGUYANPHVDGNK</t>
  </si>
  <si>
    <t>Shortkut enterprises Model no 400 Mobile/Tablet Speaker</t>
  </si>
  <si>
    <t>["Mobiles &amp; Accessories &gt;&gt; Mobile Accessories &gt;&gt; Speakers &gt;&gt; Shortkut enterprises Speakers &gt;&gt; Shortkut enterprises Model no 400 Mobile/Tablet ..."]</t>
  </si>
  <si>
    <t>ACCEGUYANPHVDGNK</t>
  </si>
  <si>
    <t>http://www.flipkart.com/adidas-solid-men-s-track-top/p/itmebgckanmfdahv?pid=TKTEBGCK4ZVWZEZS</t>
  </si>
  <si>
    <t>Adidas Solid Men's Track Top</t>
  </si>
  <si>
    <t>["Clothing &gt;&gt; Men's Clothing &gt;&gt; Sports Wear &gt;&gt; Track Tops &gt;&gt; Adidas Track Tops &gt;&gt; Adidas Solid Men's Track Top"]</t>
  </si>
  <si>
    <t>TKTEBGCK4ZVWZEZS</t>
  </si>
  <si>
    <t>http://www.flipkart.com/carsizzler-car-storage-bag/p/itmege3svmf5fnzw?pid=CAHEGE3SQCAEJE4R</t>
  </si>
  <si>
    <t>CarSizzler Car Storage Bag</t>
  </si>
  <si>
    <t>["Automotive &gt;&gt; Accessories &amp; Spare parts &gt;&gt; Car Interior &amp; Exterior &gt;&gt; Car Interior &gt;&gt; Car Hanging Organizers &gt;&gt; CarSizzler Car Storage Bag (4 L)"]</t>
  </si>
  <si>
    <t>CAHEGE3SQCAEJE4R</t>
  </si>
  <si>
    <t>http://www.flipkart.com/dinoimpex-balloon-beyblade-set-combo/p/itmegua2arypgwhe?pid=MTYEGUA2VUJ9UDGX</t>
  </si>
  <si>
    <t>Dinoimpex Balloon and Beyblade Set Combo</t>
  </si>
  <si>
    <t>["Toys &amp; School Supplies &gt;&gt; Musical Instruments &amp; Toys &gt;&gt; Dinoimpex Musical Instruments &amp; Toys &gt;&gt; Dinoimpex Balloon and Beyblade Set Combo (Multic..."]</t>
  </si>
  <si>
    <t>MTYEGUA2VUJ9UDGX</t>
  </si>
  <si>
    <t>http://www.flipkart.com/aroma-care-intense-color-nail-polish-combo-175078-49-5-ml/p/itmegumncpbdsxzr?pid=NLPEGUMNPUQXBWQY</t>
  </si>
  <si>
    <t>Aroma Care Intense Color Nail Polish Combo 175078 49.5 ml</t>
  </si>
  <si>
    <t>["Beauty and Personal Care &gt;&gt; Makeup &gt;&gt; Nails &gt;&gt; Nail Polishes &gt;&gt; Aroma Care Nail Polishes &gt;&gt; Aroma Care Intense Color Nail Polish Combo 17507..."]</t>
  </si>
  <si>
    <t>NLPEGUMNPUQXBWQY</t>
  </si>
  <si>
    <t>http://www.flipkart.com/shortkut-enterprises-model-no-456-mobile-tablet-speaker/p/itmeguy9jncfb2rt?pid=ACCEGUY9XYXUMRDA</t>
  </si>
  <si>
    <t>Shortkut enterprises Model no 456 Mobile/Tablet Speaker</t>
  </si>
  <si>
    <t>["Mobiles &amp; Accessories &gt;&gt; Mobile Accessories &gt;&gt; Speakers &gt;&gt; Shortkut enterprises Speakers &gt;&gt; Shortkut enterprises Model no 456 Mobile/Tablet ..."]</t>
  </si>
  <si>
    <t>ACCEGUY9XYXUMRDA</t>
  </si>
  <si>
    <t>http://www.flipkart.com/shortkut-enterprises-model-no-428-mobile-tablet-speaker/p/itmeguy7t8gatmys?pid=ACCEGUY72CYWXAEW</t>
  </si>
  <si>
    <t>Shortkut enterprises Model no 428 Mobile/Tablet Speaker</t>
  </si>
  <si>
    <t>["Mobiles &amp; Accessories &gt;&gt; Mobile Accessories &gt;&gt; Speakers &gt;&gt; Shortkut enterprises Speakers &gt;&gt; Shortkut enterprises Model no 428 Mobile/Tablet ..."]</t>
  </si>
  <si>
    <t>ACCEGUY72CYWXAEW</t>
  </si>
  <si>
    <t>http://www.flipkart.com/shortkut-enterprises-model-no-483-mobile-tablet-speaker/p/itmeguy9p9m47xdj?pid=ACCEGUY9BNMCFZ8P</t>
  </si>
  <si>
    <t>Shortkut enterprises Model no 483 Mobile/Tablet Speaker</t>
  </si>
  <si>
    <t>["Mobiles &amp; Accessories &gt;&gt; Mobile Accessories &gt;&gt; Speakers &gt;&gt; Shortkut enterprises Speakers &gt;&gt; Shortkut enterprises Model no 483 Mobile/Tablet ..."]</t>
  </si>
  <si>
    <t>ACCEGUY9BNMCFZ8P</t>
  </si>
  <si>
    <t>http://www.flipkart.com/aroma-care-intense-color-nail-polish-combo-175057-49-5-ml/p/itmegumhhxdjcgkr?pid=NLPEGUMHNGBY8DCC</t>
  </si>
  <si>
    <t>Aroma Care Intense Color Nail Polish Combo 175057 49.5 ml</t>
  </si>
  <si>
    <t>["Beauty and Personal Care &gt;&gt; Makeup &gt;&gt; Nails &gt;&gt; Nail Polishes &gt;&gt; Aroma Care Nail Polishes &gt;&gt; Aroma Care Intense Color Nail Polish Combo 17505..."]</t>
  </si>
  <si>
    <t>NLPEGUMHNGBY8DCC</t>
  </si>
  <si>
    <t>http://www.flipkart.com/shortkut-enterprises-model-no-476-mobile-tablet-speaker/p/itmeguy9dep4ha39?pid=ACCEGUY9JUCX2SGP</t>
  </si>
  <si>
    <t>Shortkut enterprises Model no 476 Mobile/Tablet Speaker</t>
  </si>
  <si>
    <t>["Mobiles &amp; Accessories &gt;&gt; Mobile Accessories &gt;&gt; Speakers &gt;&gt; Shortkut enterprises Speakers &gt;&gt; Shortkut enterprises Model no 476 Mobile/Tablet ..."]</t>
  </si>
  <si>
    <t>ACCEGUY9JUCX2SGP</t>
  </si>
  <si>
    <t>http://www.flipkart.com/know-men-s-solid-casual-dark-blue-shirt/p/itmeev5fmk7ydxnx?pid=SHTEEV5FXESXZC6C</t>
  </si>
  <si>
    <t>I Know Men's Solid Casual Dark Blue Shirt</t>
  </si>
  <si>
    <t>["Clothing &gt;&gt; Men's Clothing &gt;&gt; Ethnic Wear &gt;&gt; Shirts &gt;&gt; I Know Shirts &gt;&gt; I Know Men's Solid Casual Dark Blue Shirt"]</t>
  </si>
  <si>
    <t>SHTEEV5FXESXZC6C</t>
  </si>
  <si>
    <t>http://www.flipkart.com/shortkut-enterprises-model-no-477-mobile-tablet-speaker/p/itmeguy92snjagth?pid=ACCEGUY9UY7UQTNF</t>
  </si>
  <si>
    <t>Shortkut enterprises Model no 477 Mobile/Tablet Speaker</t>
  </si>
  <si>
    <t>["Mobiles &amp; Accessories &gt;&gt; Mobile Accessories &gt;&gt; Speakers &gt;&gt; Shortkut enterprises Speakers &gt;&gt; Shortkut enterprises Model no 477 Mobile/Tablet ..."]</t>
  </si>
  <si>
    <t>ACCEGUY9UY7UQTNF</t>
  </si>
  <si>
    <t>http://www.flipkart.com/shortkut-enterprises-model-no-497-mobile-tablet-speaker/p/itmeguyaxnxydssk?pid=ACCEGUYAVVWTFTF6</t>
  </si>
  <si>
    <t>Shortkut enterprises Model no 497 Mobile/Tablet Speaker</t>
  </si>
  <si>
    <t>["Mobiles &amp; Accessories &gt;&gt; Mobile Accessories &gt;&gt; Speakers &gt;&gt; Shortkut enterprises Speakers &gt;&gt; Shortkut enterprises Model no 497 Mobile/Tablet ..."]</t>
  </si>
  <si>
    <t>ACCEGUYAVVWTFTF6</t>
  </si>
  <si>
    <t>http://www.flipkart.com/shortkut-enterprises-model-no-460-mobile-tablet-speaker/p/itmeguy9zvyhgjxe?pid=ACCEGUY9FZGSGFUP</t>
  </si>
  <si>
    <t>Shortkut enterprises Model no 460 Mobile/Tablet Speaker</t>
  </si>
  <si>
    <t>["Mobiles &amp; Accessories &gt;&gt; Mobile Accessories &gt;&gt; Speakers &gt;&gt; Shortkut enterprises Speakers &gt;&gt; Shortkut enterprises Model no 460 Mobile/Tablet ..."]</t>
  </si>
  <si>
    <t>ACCEGUY9FZGSGFUP</t>
  </si>
  <si>
    <t>http://www.flipkart.com/aroma-care-intense-color-nail-polish-combo-175027-49-5-ml/p/itmegumzwjhzfvab?pid=NLPEGUMZWFSEZSHZ</t>
  </si>
  <si>
    <t>Aroma Care Intense Color Nail Polish Combo 175027 49.5 ml</t>
  </si>
  <si>
    <t>["Beauty and Personal Care &gt;&gt; Makeup &gt;&gt; Nails &gt;&gt; Nail Polishes &gt;&gt; Aroma Care Nail Polishes &gt;&gt; Aroma Care Intense Color Nail Polish Combo 17502..."]</t>
  </si>
  <si>
    <t>NLPEGUMZWFSEZSHZ</t>
  </si>
  <si>
    <t>http://www.flipkart.com/shortkut-enterprises-model-no-434-mobile-tablet-speaker/p/itmeguy89habxkpg?pid=ACCEGUY8QWCBHFVF</t>
  </si>
  <si>
    <t>Shortkut enterprises Model no 434 Mobile/Tablet Speaker</t>
  </si>
  <si>
    <t>["Mobiles &amp; Accessories &gt;&gt; Mobile Accessories &gt;&gt; Speakers &gt;&gt; Shortkut enterprises Speakers &gt;&gt; Shortkut enterprises Model no 434 Mobile/Tablet ..."]</t>
  </si>
  <si>
    <t>ACCEGUY8QWCBHFVF</t>
  </si>
  <si>
    <t>http://www.flipkart.com/aroma-care-intense-color-nail-polish-combo-175007-49-5-ml/p/itmegumndfzvamfg?pid=NLPEGUMN6H7YZU9Y</t>
  </si>
  <si>
    <t>Aroma Care Intense Color Nail Polish Combo 175007 49.5 ml</t>
  </si>
  <si>
    <t>["Beauty and Personal Care &gt;&gt; Makeup &gt;&gt; Nails &gt;&gt; Nail Polishes &gt;&gt; Aroma Care Nail Polishes &gt;&gt; Aroma Care Intense Color Nail Polish Combo 17500..."]</t>
  </si>
  <si>
    <t>NLPEGUMN6H7YZU9Y</t>
  </si>
  <si>
    <t>http://www.flipkart.com/street-london-lace-up/p/itmehrgr4tgbzzyn?pid=SHOEHRGRFU7RW6BY</t>
  </si>
  <si>
    <t>STREET LONDON Lace Up</t>
  </si>
  <si>
    <t>["Footwear &gt;&gt; Men's Footwear &gt;&gt; Casual Shoes &gt;&gt; STREET LONDON Casual Shoes &gt;&gt; STREET LONDON Lace Up"]</t>
  </si>
  <si>
    <t>SHOEHRGRFU7RW6BY</t>
  </si>
  <si>
    <t>http://www.flipkart.com/ennoble-slim-fit-men-s-grey-trousers/p/itmegzmrg9cjstth?pid=TROEGZMRNERWAHEB</t>
  </si>
  <si>
    <t>Ennoble Slim Fit Men's Grey Trousers</t>
  </si>
  <si>
    <t>["Clothing &gt;&gt; Men's Clothing &gt;&gt; Trousers &gt;&gt; Ennoble Trousers &gt;&gt; Ennoble Slim Fit Men's Grey Trousers"]</t>
  </si>
  <si>
    <t>TROEGZMRNERWAHEB</t>
  </si>
  <si>
    <t>http://www.flipkart.com/leebo-led-headlight-bajaj-pulsar-150/p/itmejq3tdqshv6un?pid=HLUEJQ3TART8YBKJ</t>
  </si>
  <si>
    <t>Leebo LED Headlight For Bajaj Pulsar 150</t>
  </si>
  <si>
    <t>["Automotive &gt;&gt; Car &amp; Bike Accessories &gt;&gt; Car &amp; Bike Lighting &gt;&gt; Car Lighting &gt;&gt; Car HeadlightsÂ  &gt;&gt; Leebo LED Headlight For Bajaj Pulsar 150"]</t>
  </si>
  <si>
    <t>HLUEJQ3TART8YBKJ</t>
  </si>
  <si>
    <t>http://www.flipkart.com/leebo-led-headlight-honda-cb/p/itmejq3u3rvmbbtz?pid=HLUEJQ3UVGNXSPZG</t>
  </si>
  <si>
    <t>Leebo LED Headlight For Honda CB</t>
  </si>
  <si>
    <t>["Automotive &gt;&gt; Car &amp; Bike Accessories &gt;&gt; Car &amp; Bike Lighting &gt;&gt; Car Lighting &gt;&gt; Car HeadlightsÂ  &gt;&gt; Leebo LED Headlight For Honda CB"]</t>
  </si>
  <si>
    <t>HLUEJQ3UVGNXSPZG</t>
  </si>
  <si>
    <t>http://www.flipkart.com/kohl-wine-bag-yellow/p/itmejqyngd9fv7km?pid=BTCEJQYNBKZNZDKS</t>
  </si>
  <si>
    <t>KOHL Wine Bag Yellow</t>
  </si>
  <si>
    <t>["Baby Care &gt;&gt; Feeding &amp; Nursing &gt;&gt; Bottles &amp; Accessories &gt;&gt; Bottle Covers &gt;&gt; KOHL Bottle Covers &gt;&gt; KOHL Wine Bag Yellow (Yellow)"]</t>
  </si>
  <si>
    <t>BTCEJQYNBKZNZDKS</t>
  </si>
  <si>
    <t>http://www.flipkart.com/inc-5-women-wedges/p/itmejpzmzj7uqsg3?pid=SNDEJPZMFGSVRAXD</t>
  </si>
  <si>
    <t>Inc.5 Women Wedges</t>
  </si>
  <si>
    <t>["Footwear &gt;&gt; Women's Footwear &gt;&gt; Wedges &gt;&gt; Inc.5 Women Wedges"]</t>
  </si>
  <si>
    <t>SNDEJPZMFGSVRAXD</t>
  </si>
  <si>
    <t>http://www.flipkart.com/leebo-led-headlight-suzuki-sling/p/itmejq3sw48atyzy?pid=HLUEJQ3S5PTUUDUH</t>
  </si>
  <si>
    <t>Leebo LED Headlight For Suzuki Sling</t>
  </si>
  <si>
    <t>["Automotive &gt;&gt; Car &amp; Bike Accessories &gt;&gt; Car &amp; Bike Lighting &gt;&gt; Car Lighting &gt;&gt; Car HeadlightsÂ  &gt;&gt; Leebo LED Headlight For Suzuki Sling"]</t>
  </si>
  <si>
    <t>HLUEJQ3S5PTUUDUH</t>
  </si>
  <si>
    <t>http://www.flipkart.com/inc-5-women-wedges/p/itmejpzmh38hvwjz?pid=SNDEJPZMCWYT5QRW</t>
  </si>
  <si>
    <t>SNDEJPZMCWYT5QRW</t>
  </si>
  <si>
    <t>http://www.flipkart.com/bollywood-accessory-woven-viscose-women-s-scarf/p/itmejr4ghwwptqam?pid=SCFEJR4G3T64HMZS</t>
  </si>
  <si>
    <t>BOLLYWOOD ACCESSORY Woven Viscose Women's Scarf</t>
  </si>
  <si>
    <t>["Clothing &gt;&gt; Women's Clothing &gt;&gt; Accessories &gt;&gt; Scarves &amp; Stoles &gt;&gt; BOLLYWOOD ACCESSORY Scarves &amp; Stoles &gt;&gt; BOLLYWOOD ACCESSORY Woven Viscose Women's Scarf"]</t>
  </si>
  <si>
    <t>SCFEJR4G3T64HMZS</t>
  </si>
  <si>
    <t>http://www.flipkart.com/shopmania-happy-birthday-gift-starting-letter-q-ceramic-mug/p/itmejg6txhkdsfbf?pid=MUGEJG6TH8HH2XC6</t>
  </si>
  <si>
    <t>Shopmania Happy Birthday Gift For Starting Letter Q Ceramic Mug</t>
  </si>
  <si>
    <t>["Kitchen &amp; Dining &gt;&gt; Coffee Mugs &gt;&gt; Shopmania Coffee Mugs &gt;&gt; Shopmania Happy Birthday Gift For Starting Lette..."]</t>
  </si>
  <si>
    <t>MUGEJG6TH8HH2XC6</t>
  </si>
  <si>
    <t>http://www.flipkart.com/shopmania-happy-birthday-gift-starting-letter-g-ceramic-mug/p/itmejg6thbrazu8v?pid=MUGEJG6TBVQSYMUP</t>
  </si>
  <si>
    <t>Shopmania Happy Birthday Gift For Starting Letter G Ceramic Mug</t>
  </si>
  <si>
    <t>MUGEJG6TBVQSYMUP</t>
  </si>
  <si>
    <t>http://www.flipkart.com/chhote-janab-cozy-mattress-protector-set-2/p/itmej2kwes8yufbm?pid=MREEJ2KWFDXWBWCJ</t>
  </si>
  <si>
    <t>CHHOTE JANAB COZY MATTRESS PROTECTOR(SET OF 2)</t>
  </si>
  <si>
    <t>["Baby Care &gt;&gt; Baby Bedding &gt;&gt; Baby Mattresses &gt;&gt; CHHOTE JANAB Baby Mattresses &gt;&gt; CHHOTE JANAB COZY MATTRESS PROTECTOR(SET OF 2) (..."]</t>
  </si>
  <si>
    <t>MREEJ2KWFDXWBWCJ</t>
  </si>
  <si>
    <t>http://www.flipkart.com/shopmania-happy-birthday-gift-starting-letter-b-ceramic-mug/p/itmejg6sqvw9ynzf?pid=MUGEJG6SRGWSSZVS</t>
  </si>
  <si>
    <t>Shopmania Happy Birthday Gift For Starting Letter B Ceramic Mug</t>
  </si>
  <si>
    <t>MUGEJG6SRGWSSZVS</t>
  </si>
  <si>
    <t>http://www.flipkart.com/anand-archies-girls-flats/p/itmeg6gxbn7zawn2?pid=SNDEG6GXHRGGGFYB</t>
  </si>
  <si>
    <t>ANAND ARCHIES Girls Flats</t>
  </si>
  <si>
    <t>["ANAND ARCHIES Girls Flats"]</t>
  </si>
  <si>
    <t>SNDEG6GXHRGGGFYB</t>
  </si>
  <si>
    <t>http://www.flipkart.com/anand-archies-girls-wedges/p/itmeg6gx24ztztkf?pid=SNDEG6GXFS5RYFGK</t>
  </si>
  <si>
    <t>ANAND ARCHIES Girls Wedges</t>
  </si>
  <si>
    <t>["ANAND ARCHIES Girls Wedges"]</t>
  </si>
  <si>
    <t>SNDEG6GXFS5RYFGK</t>
  </si>
  <si>
    <t>http://www.flipkart.com/bharatcraft-lord-ganesha-diya-leaf-showpiece-10-16-cm/p/itmegfc2q2aa6eea?pid=SHIEGFC2GHE6EDFJ</t>
  </si>
  <si>
    <t>Bharatcraft Lord Ganesha with Diya on Leaf Showpiece  -  10.16 cm</t>
  </si>
  <si>
    <t>["Home Decor &amp; Festive Needs &gt;&gt; Table Decor &amp; Handicrafts &gt;&gt; Table Decor &gt;&gt; Showpiece &gt;&gt; Religious Idols &gt;&gt; Bharatcraft Religious Idols &gt;&gt; Bharatcraft Lord Ganesha with Diya on Leaf Showp..."]</t>
  </si>
  <si>
    <t>SHIEGFC2GHE6EDFJ</t>
  </si>
  <si>
    <t>http://www.flipkart.com/candy-house-solid-men-s-polo-neck-t-shirt/p/itmehu5rkejaehfu?pid=TSHEHU5RQSZZHSKF</t>
  </si>
  <si>
    <t>Candy House Solid Men's Polo Neck T-Shirt</t>
  </si>
  <si>
    <t>["Clothing &gt;&gt; Men's Clothing &gt;&gt; T-Shirts &gt;&gt; Candy House T-Shirts &gt;&gt; Candy House Solid Men's Polo Neck T-Shirt (Pack ..."]</t>
  </si>
  <si>
    <t>TSHEHU5RQSZZHSKF</t>
  </si>
  <si>
    <t>http://www.flipkart.com/victoria-s-secret-new-noir-tease-gift-set/p/itmehuywnbs7rh5s?pid=CBKEHUYWBEUUCHAP</t>
  </si>
  <si>
    <t>Victoria's Secret NEW! Noir Tease Gift Set</t>
  </si>
  <si>
    <t>["Beauty and Personal Care &gt;&gt; Combos and Kits &gt;&gt; Victoria's Secret Combos and Kits &gt;&gt; Victoria's Secret NEW! Noir Tease Gift Set (Set of)"]</t>
  </si>
  <si>
    <t>CBKEHUYWBEUUCHAP</t>
  </si>
  <si>
    <t>http://www.flipkart.com/addee-leather-black-16-l-backpack/p/itmehtgbfqcdvpeh?pid=BKPEHTGBH5GGWENP</t>
  </si>
  <si>
    <t>addee Leather black 16 L Backpack</t>
  </si>
  <si>
    <t>["Toys &amp; School Supplies &gt;&gt; School Supplies &gt;&gt; School Bags &gt;&gt; Backpack &gt;&gt; addee Backpack &gt;&gt; addee Leather black 16 L Backpack (Black)"]</t>
  </si>
  <si>
    <t>BKPEHTGBH5GGWENP</t>
  </si>
  <si>
    <t>http://www.flipkart.com/viviana-nail-paint-lipstick/p/itmehrshnvpsvfhh?pid=CBKEHRSHVFGZ7FVQ</t>
  </si>
  <si>
    <t>VIVIANA Nail Paint, Lipstick</t>
  </si>
  <si>
    <t>["Beauty and Personal Care &gt;&gt; Combos and Kits &gt;&gt; VIVIANA Combos and Kits &gt;&gt; VIVIANA Nail Paint, Lipstick (Set of 5)"]</t>
  </si>
  <si>
    <t>CBKEHRSHVFGZ7FVQ</t>
  </si>
  <si>
    <t>http://www.flipkart.com/candy-house-solid-men-s-polo-neck-t-shirt/p/itmehu5requrxd7r?pid=TSHEHU5RWUGEAJFE</t>
  </si>
  <si>
    <t>TSHEHU5RWUGEAJFE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</si>
</sst>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A68EB-EE91-4A0B-9483-1D2E2950B008}">
  <dimension ref="A1:G301"/>
  <sheetViews>
    <sheetView tabSelected="1" topLeftCell="A61" workbookViewId="0">
      <selection activeCell="F84" sqref="F84"/>
    </sheetView>
  </sheetViews>
  <sheetFormatPr defaultRowHeight="14.4" x14ac:dyDescent="0.3"/>
  <cols>
    <col min="7" max="7" width="1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>
        <v>999</v>
      </c>
      <c r="F1">
        <f>399-20</f>
        <v>379</v>
      </c>
      <c r="G1" s="1">
        <v>44591</v>
      </c>
    </row>
    <row r="2" spans="1:7" x14ac:dyDescent="0.3">
      <c r="A2" t="s">
        <v>4</v>
      </c>
      <c r="B2" t="s">
        <v>5</v>
      </c>
      <c r="C2" t="s">
        <v>6</v>
      </c>
      <c r="D2" t="s">
        <v>7</v>
      </c>
      <c r="E2">
        <v>350</v>
      </c>
      <c r="F2">
        <f>350-20</f>
        <v>330</v>
      </c>
      <c r="G2" s="1">
        <v>44591</v>
      </c>
    </row>
    <row r="3" spans="1:7" x14ac:dyDescent="0.3">
      <c r="A3" t="s">
        <v>8</v>
      </c>
      <c r="B3" t="s">
        <v>9</v>
      </c>
      <c r="C3" t="s">
        <v>10</v>
      </c>
      <c r="D3" t="s">
        <v>11</v>
      </c>
      <c r="E3">
        <v>2150</v>
      </c>
      <c r="F3">
        <f>1935-20</f>
        <v>1915</v>
      </c>
      <c r="G3" s="1">
        <v>44591</v>
      </c>
    </row>
    <row r="4" spans="1:7" x14ac:dyDescent="0.3">
      <c r="A4" t="s">
        <v>12</v>
      </c>
      <c r="B4" t="s">
        <v>13</v>
      </c>
      <c r="C4" t="s">
        <v>14</v>
      </c>
      <c r="D4" t="s">
        <v>15</v>
      </c>
      <c r="E4">
        <v>129</v>
      </c>
      <c r="F4">
        <f>129-20</f>
        <v>109</v>
      </c>
      <c r="G4" s="1">
        <v>44591</v>
      </c>
    </row>
    <row r="5" spans="1:7" x14ac:dyDescent="0.3">
      <c r="A5" t="s">
        <v>16</v>
      </c>
      <c r="B5" t="s">
        <v>17</v>
      </c>
      <c r="C5" t="s">
        <v>18</v>
      </c>
      <c r="D5" t="s">
        <v>19</v>
      </c>
      <c r="E5">
        <v>1099</v>
      </c>
      <c r="F5">
        <f>549-20</f>
        <v>529</v>
      </c>
      <c r="G5" s="1">
        <v>44591</v>
      </c>
    </row>
    <row r="6" spans="1:7" x14ac:dyDescent="0.3">
      <c r="A6" t="s">
        <v>20</v>
      </c>
      <c r="B6" t="s">
        <v>21</v>
      </c>
      <c r="C6" t="s">
        <v>22</v>
      </c>
      <c r="D6" t="s">
        <v>23</v>
      </c>
      <c r="E6">
        <v>1400</v>
      </c>
      <c r="F6">
        <f>1000-20</f>
        <v>980</v>
      </c>
      <c r="G6" s="1">
        <v>44591</v>
      </c>
    </row>
    <row r="7" spans="1:7" x14ac:dyDescent="0.3">
      <c r="A7" t="s">
        <v>24</v>
      </c>
      <c r="B7" t="s">
        <v>25</v>
      </c>
      <c r="C7" t="s">
        <v>26</v>
      </c>
      <c r="D7" t="s">
        <v>27</v>
      </c>
      <c r="E7">
        <v>18490</v>
      </c>
      <c r="F7">
        <f>16990-20</f>
        <v>16970</v>
      </c>
      <c r="G7" s="1">
        <v>44591</v>
      </c>
    </row>
    <row r="8" spans="1:7" x14ac:dyDescent="0.3">
      <c r="A8" t="s">
        <v>28</v>
      </c>
      <c r="B8" t="s">
        <v>29</v>
      </c>
      <c r="C8" t="s">
        <v>30</v>
      </c>
      <c r="D8" t="s">
        <v>31</v>
      </c>
      <c r="E8">
        <v>800</v>
      </c>
      <c r="F8">
        <f>800-20</f>
        <v>780</v>
      </c>
      <c r="G8" s="1">
        <v>44591</v>
      </c>
    </row>
    <row r="9" spans="1:7" x14ac:dyDescent="0.3">
      <c r="A9" t="s">
        <v>32</v>
      </c>
      <c r="B9" t="s">
        <v>33</v>
      </c>
      <c r="C9" t="s">
        <v>34</v>
      </c>
      <c r="D9" t="s">
        <v>35</v>
      </c>
      <c r="E9">
        <v>3999</v>
      </c>
      <c r="F9">
        <f>1999-20</f>
        <v>1979</v>
      </c>
      <c r="G9" s="1">
        <v>44591</v>
      </c>
    </row>
    <row r="10" spans="1:7" x14ac:dyDescent="0.3">
      <c r="A10" t="s">
        <v>36</v>
      </c>
      <c r="B10" t="s">
        <v>29</v>
      </c>
      <c r="C10" t="s">
        <v>37</v>
      </c>
      <c r="D10" t="s">
        <v>38</v>
      </c>
      <c r="E10">
        <v>350</v>
      </c>
      <c r="F10">
        <f>250-20</f>
        <v>230</v>
      </c>
      <c r="G10" s="1">
        <v>44591</v>
      </c>
    </row>
    <row r="11" spans="1:7" x14ac:dyDescent="0.3">
      <c r="A11" t="s">
        <v>39</v>
      </c>
      <c r="B11" t="s">
        <v>40</v>
      </c>
      <c r="C11" t="s">
        <v>41</v>
      </c>
      <c r="D11" t="s">
        <v>42</v>
      </c>
      <c r="E11">
        <v>999</v>
      </c>
      <c r="F11">
        <f>249-20</f>
        <v>229</v>
      </c>
      <c r="G11" s="1">
        <v>44591</v>
      </c>
    </row>
    <row r="12" spans="1:7" x14ac:dyDescent="0.3">
      <c r="A12" t="s">
        <v>43</v>
      </c>
      <c r="B12" t="s">
        <v>44</v>
      </c>
      <c r="C12" t="s">
        <v>45</v>
      </c>
      <c r="D12" t="s">
        <v>46</v>
      </c>
      <c r="E12">
        <v>999</v>
      </c>
      <c r="F12">
        <f>249-20</f>
        <v>229</v>
      </c>
      <c r="G12" s="1">
        <v>44591</v>
      </c>
    </row>
    <row r="13" spans="1:7" x14ac:dyDescent="0.3">
      <c r="A13" t="s">
        <v>47</v>
      </c>
      <c r="B13" t="s">
        <v>48</v>
      </c>
      <c r="C13" t="s">
        <v>49</v>
      </c>
      <c r="D13" t="s">
        <v>50</v>
      </c>
      <c r="E13">
        <v>999</v>
      </c>
      <c r="F13">
        <f>249-20</f>
        <v>229</v>
      </c>
      <c r="G13" s="1">
        <v>44591</v>
      </c>
    </row>
    <row r="14" spans="1:7" x14ac:dyDescent="0.3">
      <c r="A14" t="s">
        <v>51</v>
      </c>
      <c r="B14" t="s">
        <v>52</v>
      </c>
      <c r="C14" t="s">
        <v>53</v>
      </c>
      <c r="D14" t="s">
        <v>54</v>
      </c>
      <c r="E14">
        <v>999</v>
      </c>
      <c r="F14">
        <f>249-20</f>
        <v>229</v>
      </c>
      <c r="G14" s="1">
        <v>44591</v>
      </c>
    </row>
    <row r="15" spans="1:7" x14ac:dyDescent="0.3">
      <c r="A15" t="s">
        <v>55</v>
      </c>
      <c r="B15" t="s">
        <v>56</v>
      </c>
      <c r="C15" t="s">
        <v>57</v>
      </c>
      <c r="D15" t="s">
        <v>58</v>
      </c>
      <c r="E15">
        <v>999</v>
      </c>
      <c r="F15">
        <f>249-20</f>
        <v>229</v>
      </c>
      <c r="G15" s="1">
        <v>44591</v>
      </c>
    </row>
    <row r="16" spans="1:7" x14ac:dyDescent="0.3">
      <c r="A16" t="s">
        <v>59</v>
      </c>
      <c r="B16" t="s">
        <v>60</v>
      </c>
      <c r="C16" t="s">
        <v>61</v>
      </c>
      <c r="D16" t="s">
        <v>62</v>
      </c>
      <c r="E16">
        <v>999</v>
      </c>
      <c r="F16">
        <f>249-20</f>
        <v>229</v>
      </c>
      <c r="G16" s="1">
        <v>44591</v>
      </c>
    </row>
    <row r="17" spans="1:7" x14ac:dyDescent="0.3">
      <c r="A17" t="s">
        <v>63</v>
      </c>
      <c r="B17" t="s">
        <v>64</v>
      </c>
      <c r="C17" t="s">
        <v>65</v>
      </c>
      <c r="D17" t="s">
        <v>66</v>
      </c>
      <c r="E17">
        <v>999</v>
      </c>
      <c r="F17">
        <f>249-20</f>
        <v>229</v>
      </c>
      <c r="G17" s="1">
        <v>44591</v>
      </c>
    </row>
    <row r="18" spans="1:7" x14ac:dyDescent="0.3">
      <c r="A18" t="s">
        <v>67</v>
      </c>
      <c r="B18" t="s">
        <v>68</v>
      </c>
      <c r="C18" t="s">
        <v>69</v>
      </c>
      <c r="D18" t="s">
        <v>70</v>
      </c>
      <c r="E18">
        <v>999</v>
      </c>
      <c r="F18">
        <f>249-20</f>
        <v>229</v>
      </c>
      <c r="G18" s="1">
        <v>44591</v>
      </c>
    </row>
    <row r="19" spans="1:7" x14ac:dyDescent="0.3">
      <c r="A19" t="s">
        <v>71</v>
      </c>
      <c r="B19" t="s">
        <v>72</v>
      </c>
      <c r="C19" t="s">
        <v>73</v>
      </c>
      <c r="D19" t="s">
        <v>74</v>
      </c>
      <c r="E19">
        <v>999</v>
      </c>
      <c r="F19">
        <f>249-20</f>
        <v>229</v>
      </c>
      <c r="G19" s="1">
        <v>44591</v>
      </c>
    </row>
    <row r="20" spans="1:7" x14ac:dyDescent="0.3">
      <c r="A20" t="s">
        <v>75</v>
      </c>
      <c r="B20" t="s">
        <v>76</v>
      </c>
      <c r="C20" t="s">
        <v>77</v>
      </c>
      <c r="D20" t="s">
        <v>78</v>
      </c>
      <c r="E20">
        <v>999</v>
      </c>
      <c r="F20">
        <f>249-20</f>
        <v>229</v>
      </c>
      <c r="G20" s="1">
        <v>44591</v>
      </c>
    </row>
    <row r="21" spans="1:7" x14ac:dyDescent="0.3">
      <c r="A21" t="s">
        <v>79</v>
      </c>
      <c r="B21" t="s">
        <v>80</v>
      </c>
      <c r="C21" t="s">
        <v>81</v>
      </c>
      <c r="D21" t="s">
        <v>82</v>
      </c>
      <c r="E21">
        <v>2199</v>
      </c>
      <c r="F21">
        <f>1399-20</f>
        <v>1379</v>
      </c>
      <c r="G21" s="1">
        <v>44591</v>
      </c>
    </row>
    <row r="22" spans="1:7" x14ac:dyDescent="0.3">
      <c r="A22" t="s">
        <v>83</v>
      </c>
      <c r="B22" t="s">
        <v>84</v>
      </c>
      <c r="C22" t="s">
        <v>85</v>
      </c>
      <c r="D22" t="s">
        <v>86</v>
      </c>
      <c r="E22">
        <v>2199</v>
      </c>
      <c r="F22">
        <f>1099-20</f>
        <v>1079</v>
      </c>
      <c r="G22" s="1">
        <v>44591</v>
      </c>
    </row>
    <row r="23" spans="1:7" x14ac:dyDescent="0.3">
      <c r="A23" t="s">
        <v>87</v>
      </c>
      <c r="B23" t="s">
        <v>88</v>
      </c>
      <c r="C23" t="s">
        <v>89</v>
      </c>
      <c r="D23" t="s">
        <v>90</v>
      </c>
      <c r="E23">
        <v>2081</v>
      </c>
      <c r="F23">
        <f>2081-20</f>
        <v>2061</v>
      </c>
      <c r="G23" s="1">
        <v>44591</v>
      </c>
    </row>
    <row r="24" spans="1:7" x14ac:dyDescent="0.3">
      <c r="A24" t="s">
        <v>91</v>
      </c>
      <c r="B24" t="s">
        <v>92</v>
      </c>
      <c r="C24" t="s">
        <v>93</v>
      </c>
      <c r="D24" t="s">
        <v>94</v>
      </c>
      <c r="E24">
        <v>1299</v>
      </c>
      <c r="F24">
        <f>1299-20</f>
        <v>1279</v>
      </c>
      <c r="G24" s="1">
        <v>44591</v>
      </c>
    </row>
    <row r="25" spans="1:7" x14ac:dyDescent="0.3">
      <c r="A25" t="s">
        <v>95</v>
      </c>
      <c r="B25" t="s">
        <v>96</v>
      </c>
      <c r="C25" t="s">
        <v>97</v>
      </c>
      <c r="D25" t="s">
        <v>98</v>
      </c>
      <c r="E25">
        <v>999</v>
      </c>
      <c r="F25">
        <f>599-20</f>
        <v>579</v>
      </c>
      <c r="G25" s="1">
        <v>44591</v>
      </c>
    </row>
    <row r="26" spans="1:7" x14ac:dyDescent="0.3">
      <c r="A26" t="s">
        <v>99</v>
      </c>
      <c r="B26" t="s">
        <v>100</v>
      </c>
      <c r="C26" t="s">
        <v>101</v>
      </c>
      <c r="D26" t="s">
        <v>102</v>
      </c>
      <c r="E26">
        <v>499</v>
      </c>
      <c r="F26">
        <f>399-20</f>
        <v>379</v>
      </c>
      <c r="G26" s="1">
        <v>44591</v>
      </c>
    </row>
    <row r="27" spans="1:7" x14ac:dyDescent="0.3">
      <c r="A27" t="s">
        <v>103</v>
      </c>
      <c r="B27" t="s">
        <v>104</v>
      </c>
      <c r="C27" t="s">
        <v>105</v>
      </c>
      <c r="D27" t="s">
        <v>106</v>
      </c>
      <c r="E27">
        <v>999</v>
      </c>
      <c r="F27">
        <f>309-20</f>
        <v>289</v>
      </c>
      <c r="G27" s="1">
        <v>44591</v>
      </c>
    </row>
    <row r="28" spans="1:7" x14ac:dyDescent="0.3">
      <c r="A28" t="s">
        <v>107</v>
      </c>
      <c r="B28" t="s">
        <v>108</v>
      </c>
      <c r="C28" t="s">
        <v>109</v>
      </c>
      <c r="D28" t="s">
        <v>110</v>
      </c>
      <c r="E28">
        <v>4999</v>
      </c>
      <c r="F28">
        <f>2499-20</f>
        <v>2479</v>
      </c>
      <c r="G28" s="1">
        <v>44591</v>
      </c>
    </row>
    <row r="29" spans="1:7" x14ac:dyDescent="0.3">
      <c r="A29" t="s">
        <v>111</v>
      </c>
      <c r="B29" t="s">
        <v>112</v>
      </c>
      <c r="C29" t="s">
        <v>113</v>
      </c>
      <c r="D29" t="s">
        <v>114</v>
      </c>
      <c r="E29">
        <v>1245</v>
      </c>
      <c r="F29">
        <f>1245-20</f>
        <v>1225</v>
      </c>
      <c r="G29" s="1">
        <v>44591</v>
      </c>
    </row>
    <row r="30" spans="1:7" x14ac:dyDescent="0.3">
      <c r="A30" t="s">
        <v>115</v>
      </c>
      <c r="B30" t="s">
        <v>100</v>
      </c>
      <c r="C30" t="s">
        <v>101</v>
      </c>
      <c r="D30" t="s">
        <v>116</v>
      </c>
      <c r="E30">
        <v>499</v>
      </c>
      <c r="F30">
        <f>399-20</f>
        <v>379</v>
      </c>
      <c r="G30" s="1">
        <v>44591</v>
      </c>
    </row>
    <row r="31" spans="1:7" x14ac:dyDescent="0.3">
      <c r="A31" t="s">
        <v>117</v>
      </c>
      <c r="B31" t="s">
        <v>118</v>
      </c>
      <c r="C31" t="s">
        <v>119</v>
      </c>
      <c r="D31" t="s">
        <v>120</v>
      </c>
      <c r="E31">
        <v>699</v>
      </c>
      <c r="F31">
        <f>299-20</f>
        <v>279</v>
      </c>
      <c r="G31" s="1">
        <v>44591</v>
      </c>
    </row>
    <row r="32" spans="1:7" x14ac:dyDescent="0.3">
      <c r="A32" t="s">
        <v>121</v>
      </c>
      <c r="B32" t="s">
        <v>122</v>
      </c>
      <c r="C32" t="s">
        <v>123</v>
      </c>
      <c r="D32" t="s">
        <v>124</v>
      </c>
      <c r="E32">
        <v>500</v>
      </c>
      <c r="F32">
        <f>400-20</f>
        <v>380</v>
      </c>
      <c r="G32" s="1">
        <v>44591</v>
      </c>
    </row>
    <row r="33" spans="1:7" x14ac:dyDescent="0.3">
      <c r="A33" t="s">
        <v>125</v>
      </c>
      <c r="B33" t="s">
        <v>126</v>
      </c>
      <c r="C33" t="s">
        <v>127</v>
      </c>
      <c r="D33" t="s">
        <v>128</v>
      </c>
      <c r="E33">
        <v>350</v>
      </c>
      <c r="F33">
        <f>350-20</f>
        <v>330</v>
      </c>
      <c r="G33" s="1">
        <v>44591</v>
      </c>
    </row>
    <row r="34" spans="1:7" x14ac:dyDescent="0.3">
      <c r="A34" t="s">
        <v>129</v>
      </c>
      <c r="B34" t="s">
        <v>130</v>
      </c>
      <c r="C34" t="s">
        <v>131</v>
      </c>
      <c r="D34" t="s">
        <v>132</v>
      </c>
      <c r="E34">
        <v>749</v>
      </c>
      <c r="F34">
        <f>399-20</f>
        <v>379</v>
      </c>
      <c r="G34" s="1">
        <v>44591</v>
      </c>
    </row>
    <row r="35" spans="1:7" x14ac:dyDescent="0.3">
      <c r="A35" t="s">
        <v>133</v>
      </c>
      <c r="B35" t="s">
        <v>130</v>
      </c>
      <c r="C35" t="s">
        <v>131</v>
      </c>
      <c r="D35" t="s">
        <v>134</v>
      </c>
      <c r="E35">
        <v>749</v>
      </c>
      <c r="F35">
        <f>399-20</f>
        <v>379</v>
      </c>
      <c r="G35" s="1">
        <v>44591</v>
      </c>
    </row>
    <row r="36" spans="1:7" x14ac:dyDescent="0.3">
      <c r="A36" t="s">
        <v>135</v>
      </c>
      <c r="B36" t="s">
        <v>130</v>
      </c>
      <c r="C36" t="s">
        <v>131</v>
      </c>
      <c r="D36" t="s">
        <v>136</v>
      </c>
      <c r="E36">
        <v>749</v>
      </c>
      <c r="F36">
        <f>399-20</f>
        <v>379</v>
      </c>
      <c r="G36" s="1">
        <v>44591</v>
      </c>
    </row>
    <row r="37" spans="1:7" x14ac:dyDescent="0.3">
      <c r="A37" t="s">
        <v>137</v>
      </c>
      <c r="B37" t="s">
        <v>138</v>
      </c>
      <c r="C37" t="s">
        <v>139</v>
      </c>
      <c r="D37" t="s">
        <v>140</v>
      </c>
      <c r="E37">
        <v>999</v>
      </c>
      <c r="F37">
        <f>309-20</f>
        <v>289</v>
      </c>
      <c r="G37" s="1">
        <v>44591</v>
      </c>
    </row>
    <row r="38" spans="1:7" x14ac:dyDescent="0.3">
      <c r="A38" t="s">
        <v>141</v>
      </c>
      <c r="B38" t="s">
        <v>142</v>
      </c>
      <c r="C38" t="s">
        <v>143</v>
      </c>
      <c r="D38" t="s">
        <v>144</v>
      </c>
      <c r="E38">
        <v>1499</v>
      </c>
      <c r="F38">
        <f>649-20</f>
        <v>629</v>
      </c>
      <c r="G38" s="1">
        <v>44591</v>
      </c>
    </row>
    <row r="39" spans="1:7" x14ac:dyDescent="0.3">
      <c r="A39" t="s">
        <v>145</v>
      </c>
      <c r="B39" t="s">
        <v>142</v>
      </c>
      <c r="C39" t="s">
        <v>143</v>
      </c>
      <c r="D39" t="s">
        <v>146</v>
      </c>
      <c r="E39">
        <v>1499</v>
      </c>
      <c r="F39">
        <f>649-20</f>
        <v>629</v>
      </c>
      <c r="G39" s="1">
        <v>44591</v>
      </c>
    </row>
    <row r="40" spans="1:7" x14ac:dyDescent="0.3">
      <c r="A40" t="s">
        <v>147</v>
      </c>
      <c r="B40" t="s">
        <v>148</v>
      </c>
      <c r="C40" t="s">
        <v>149</v>
      </c>
      <c r="D40" t="s">
        <v>150</v>
      </c>
      <c r="E40">
        <v>2696</v>
      </c>
      <c r="F40">
        <f>2519-20</f>
        <v>2499</v>
      </c>
      <c r="G40" s="1">
        <v>44591</v>
      </c>
    </row>
    <row r="41" spans="1:7" x14ac:dyDescent="0.3">
      <c r="A41" t="s">
        <v>151</v>
      </c>
      <c r="B41" t="s">
        <v>152</v>
      </c>
      <c r="C41" t="s">
        <v>153</v>
      </c>
      <c r="D41" t="s">
        <v>154</v>
      </c>
      <c r="E41">
        <v>500</v>
      </c>
      <c r="F41">
        <f>259-20</f>
        <v>239</v>
      </c>
      <c r="G41" s="1">
        <v>44591</v>
      </c>
    </row>
    <row r="42" spans="1:7" x14ac:dyDescent="0.3">
      <c r="A42" t="s">
        <v>155</v>
      </c>
      <c r="B42" t="s">
        <v>142</v>
      </c>
      <c r="C42" t="s">
        <v>143</v>
      </c>
      <c r="D42" t="s">
        <v>156</v>
      </c>
      <c r="E42">
        <v>2495</v>
      </c>
      <c r="F42">
        <f>949-20</f>
        <v>929</v>
      </c>
      <c r="G42" s="1">
        <v>44591</v>
      </c>
    </row>
    <row r="43" spans="1:7" x14ac:dyDescent="0.3">
      <c r="A43" t="s">
        <v>157</v>
      </c>
      <c r="B43" t="s">
        <v>158</v>
      </c>
      <c r="C43" t="s">
        <v>159</v>
      </c>
      <c r="D43" t="s">
        <v>160</v>
      </c>
      <c r="E43">
        <v>500</v>
      </c>
      <c r="F43">
        <f>259-20</f>
        <v>239</v>
      </c>
      <c r="G43" s="1">
        <v>44591</v>
      </c>
    </row>
    <row r="44" spans="1:7" x14ac:dyDescent="0.3">
      <c r="A44" t="s">
        <v>161</v>
      </c>
      <c r="B44" t="s">
        <v>142</v>
      </c>
      <c r="C44" t="s">
        <v>143</v>
      </c>
      <c r="D44" t="s">
        <v>162</v>
      </c>
      <c r="E44">
        <v>1995</v>
      </c>
      <c r="F44">
        <f>849-20</f>
        <v>829</v>
      </c>
      <c r="G44" s="1">
        <v>44591</v>
      </c>
    </row>
    <row r="45" spans="1:7" x14ac:dyDescent="0.3">
      <c r="A45" t="s">
        <v>163</v>
      </c>
      <c r="B45" t="s">
        <v>142</v>
      </c>
      <c r="C45" t="s">
        <v>143</v>
      </c>
      <c r="D45" t="s">
        <v>164</v>
      </c>
      <c r="E45">
        <v>1499</v>
      </c>
      <c r="F45">
        <f>649-20</f>
        <v>629</v>
      </c>
      <c r="G45" s="1">
        <v>44591</v>
      </c>
    </row>
    <row r="46" spans="1:7" x14ac:dyDescent="0.3">
      <c r="A46" t="s">
        <v>165</v>
      </c>
      <c r="B46" t="s">
        <v>166</v>
      </c>
      <c r="C46" t="s">
        <v>167</v>
      </c>
      <c r="D46" t="s">
        <v>168</v>
      </c>
      <c r="E46">
        <v>1599</v>
      </c>
      <c r="F46">
        <f>999-20</f>
        <v>979</v>
      </c>
      <c r="G46" s="1">
        <v>44591</v>
      </c>
    </row>
    <row r="47" spans="1:7" x14ac:dyDescent="0.3">
      <c r="A47" t="s">
        <v>169</v>
      </c>
      <c r="B47" t="s">
        <v>170</v>
      </c>
      <c r="C47" t="s">
        <v>171</v>
      </c>
      <c r="D47" t="s">
        <v>172</v>
      </c>
      <c r="E47">
        <v>2712</v>
      </c>
      <c r="F47">
        <f>1248-20</f>
        <v>1228</v>
      </c>
      <c r="G47" s="1">
        <v>44591</v>
      </c>
    </row>
    <row r="48" spans="1:7" x14ac:dyDescent="0.3">
      <c r="A48" t="s">
        <v>173</v>
      </c>
      <c r="B48" t="s">
        <v>142</v>
      </c>
      <c r="C48" t="s">
        <v>143</v>
      </c>
      <c r="D48" t="s">
        <v>174</v>
      </c>
      <c r="E48">
        <v>1499</v>
      </c>
      <c r="F48">
        <f>649-20</f>
        <v>629</v>
      </c>
      <c r="G48" s="1">
        <v>44591</v>
      </c>
    </row>
    <row r="49" spans="1:7" x14ac:dyDescent="0.3">
      <c r="A49" t="s">
        <v>175</v>
      </c>
      <c r="B49" t="s">
        <v>176</v>
      </c>
      <c r="C49" t="s">
        <v>177</v>
      </c>
      <c r="D49" t="s">
        <v>178</v>
      </c>
      <c r="E49">
        <v>500</v>
      </c>
      <c r="F49">
        <f>259-20</f>
        <v>239</v>
      </c>
      <c r="G49" s="1">
        <v>44591</v>
      </c>
    </row>
    <row r="50" spans="1:7" x14ac:dyDescent="0.3">
      <c r="A50" t="s">
        <v>179</v>
      </c>
      <c r="B50" t="s">
        <v>180</v>
      </c>
      <c r="C50" t="s">
        <v>181</v>
      </c>
      <c r="D50" t="s">
        <v>182</v>
      </c>
      <c r="E50">
        <v>500</v>
      </c>
      <c r="F50">
        <f>259-20</f>
        <v>239</v>
      </c>
      <c r="G50" s="1">
        <v>44591</v>
      </c>
    </row>
    <row r="51" spans="1:7" x14ac:dyDescent="0.3">
      <c r="A51" t="s">
        <v>183</v>
      </c>
      <c r="B51" t="s">
        <v>142</v>
      </c>
      <c r="C51" t="s">
        <v>143</v>
      </c>
      <c r="D51" t="s">
        <v>184</v>
      </c>
      <c r="E51">
        <v>1499</v>
      </c>
      <c r="F51">
        <f>649-20</f>
        <v>629</v>
      </c>
      <c r="G51" s="1">
        <v>44591</v>
      </c>
    </row>
    <row r="52" spans="1:7" x14ac:dyDescent="0.3">
      <c r="A52" t="s">
        <v>185</v>
      </c>
      <c r="B52" t="s">
        <v>186</v>
      </c>
      <c r="C52" t="s">
        <v>187</v>
      </c>
      <c r="D52" t="s">
        <v>188</v>
      </c>
      <c r="E52">
        <v>500</v>
      </c>
      <c r="F52">
        <f>259-20</f>
        <v>239</v>
      </c>
      <c r="G52" s="1">
        <v>44591</v>
      </c>
    </row>
    <row r="53" spans="1:7" x14ac:dyDescent="0.3">
      <c r="A53" t="s">
        <v>189</v>
      </c>
      <c r="B53" t="s">
        <v>190</v>
      </c>
      <c r="C53" t="s">
        <v>191</v>
      </c>
      <c r="D53" t="s">
        <v>192</v>
      </c>
      <c r="E53">
        <v>500</v>
      </c>
      <c r="F53">
        <f>259-20</f>
        <v>239</v>
      </c>
      <c r="G53" s="1">
        <v>44591</v>
      </c>
    </row>
    <row r="54" spans="1:7" x14ac:dyDescent="0.3">
      <c r="A54" t="s">
        <v>193</v>
      </c>
      <c r="B54" t="s">
        <v>194</v>
      </c>
      <c r="C54" t="s">
        <v>195</v>
      </c>
      <c r="D54" t="s">
        <v>196</v>
      </c>
      <c r="E54">
        <v>500</v>
      </c>
      <c r="F54">
        <f>259-20</f>
        <v>239</v>
      </c>
      <c r="G54" s="1">
        <v>44591</v>
      </c>
    </row>
    <row r="55" spans="1:7" x14ac:dyDescent="0.3">
      <c r="A55" t="s">
        <v>197</v>
      </c>
      <c r="B55" t="s">
        <v>198</v>
      </c>
      <c r="C55" t="s">
        <v>199</v>
      </c>
      <c r="D55" t="s">
        <v>200</v>
      </c>
      <c r="E55">
        <v>500</v>
      </c>
      <c r="F55">
        <f>259-20</f>
        <v>239</v>
      </c>
      <c r="G55" s="1">
        <v>44591</v>
      </c>
    </row>
    <row r="56" spans="1:7" x14ac:dyDescent="0.3">
      <c r="A56" t="s">
        <v>201</v>
      </c>
      <c r="B56" t="s">
        <v>202</v>
      </c>
      <c r="C56" t="s">
        <v>203</v>
      </c>
      <c r="D56" t="s">
        <v>204</v>
      </c>
      <c r="E56">
        <v>500</v>
      </c>
      <c r="F56">
        <f>259-20</f>
        <v>239</v>
      </c>
      <c r="G56" s="1">
        <v>44591</v>
      </c>
    </row>
    <row r="57" spans="1:7" x14ac:dyDescent="0.3">
      <c r="A57" t="s">
        <v>205</v>
      </c>
      <c r="B57" t="s">
        <v>206</v>
      </c>
      <c r="C57" t="s">
        <v>207</v>
      </c>
      <c r="D57" t="s">
        <v>208</v>
      </c>
      <c r="E57">
        <v>500</v>
      </c>
      <c r="F57">
        <f>259-20</f>
        <v>239</v>
      </c>
      <c r="G57" s="1">
        <v>44591</v>
      </c>
    </row>
    <row r="58" spans="1:7" x14ac:dyDescent="0.3">
      <c r="A58" t="s">
        <v>209</v>
      </c>
      <c r="B58" t="s">
        <v>210</v>
      </c>
      <c r="C58" t="s">
        <v>211</v>
      </c>
      <c r="D58" t="s">
        <v>212</v>
      </c>
      <c r="E58">
        <v>500</v>
      </c>
      <c r="F58">
        <f>259-20</f>
        <v>239</v>
      </c>
      <c r="G58" s="1">
        <v>44591</v>
      </c>
    </row>
    <row r="59" spans="1:7" x14ac:dyDescent="0.3">
      <c r="A59" t="s">
        <v>213</v>
      </c>
      <c r="B59" t="s">
        <v>214</v>
      </c>
      <c r="C59" t="s">
        <v>215</v>
      </c>
      <c r="D59" t="s">
        <v>216</v>
      </c>
      <c r="E59">
        <v>500</v>
      </c>
      <c r="F59">
        <f>259-20</f>
        <v>239</v>
      </c>
      <c r="G59" s="1">
        <v>44591</v>
      </c>
    </row>
    <row r="60" spans="1:7" x14ac:dyDescent="0.3">
      <c r="A60" t="s">
        <v>217</v>
      </c>
      <c r="B60" t="s">
        <v>218</v>
      </c>
      <c r="C60" t="s">
        <v>219</v>
      </c>
      <c r="D60" t="s">
        <v>220</v>
      </c>
      <c r="E60">
        <v>500</v>
      </c>
      <c r="F60">
        <f>259-20</f>
        <v>239</v>
      </c>
      <c r="G60" s="1">
        <v>44591</v>
      </c>
    </row>
    <row r="61" spans="1:7" x14ac:dyDescent="0.3">
      <c r="A61" t="s">
        <v>221</v>
      </c>
      <c r="B61" t="s">
        <v>222</v>
      </c>
      <c r="C61" t="s">
        <v>223</v>
      </c>
      <c r="D61" t="s">
        <v>224</v>
      </c>
      <c r="E61">
        <v>500</v>
      </c>
      <c r="F61">
        <f>259-20</f>
        <v>239</v>
      </c>
      <c r="G61" s="1">
        <v>44591</v>
      </c>
    </row>
    <row r="62" spans="1:7" x14ac:dyDescent="0.3">
      <c r="A62" t="s">
        <v>225</v>
      </c>
      <c r="B62" t="s">
        <v>226</v>
      </c>
      <c r="C62" t="s">
        <v>227</v>
      </c>
      <c r="D62" t="s">
        <v>228</v>
      </c>
      <c r="E62">
        <v>3500</v>
      </c>
      <c r="F62">
        <f>1978-20</f>
        <v>1958</v>
      </c>
      <c r="G62" s="1">
        <v>44591</v>
      </c>
    </row>
    <row r="63" spans="1:7" x14ac:dyDescent="0.3">
      <c r="A63" t="s">
        <v>229</v>
      </c>
      <c r="B63" t="s">
        <v>142</v>
      </c>
      <c r="C63" t="s">
        <v>143</v>
      </c>
      <c r="D63" t="s">
        <v>230</v>
      </c>
      <c r="E63">
        <v>1995</v>
      </c>
      <c r="F63">
        <f>849-20</f>
        <v>829</v>
      </c>
      <c r="G63" s="1">
        <v>44591</v>
      </c>
    </row>
    <row r="64" spans="1:7" x14ac:dyDescent="0.3">
      <c r="A64" t="s">
        <v>231</v>
      </c>
      <c r="B64" t="s">
        <v>232</v>
      </c>
      <c r="C64" t="s">
        <v>233</v>
      </c>
      <c r="D64" t="s">
        <v>234</v>
      </c>
      <c r="E64">
        <v>500</v>
      </c>
      <c r="F64" s="2">
        <f>259-20</f>
        <v>239</v>
      </c>
      <c r="G64" s="1">
        <v>44591</v>
      </c>
    </row>
    <row r="65" spans="1:7" x14ac:dyDescent="0.3">
      <c r="A65" t="s">
        <v>235</v>
      </c>
      <c r="B65" t="s">
        <v>236</v>
      </c>
      <c r="C65" t="s">
        <v>237</v>
      </c>
      <c r="D65" t="s">
        <v>238</v>
      </c>
      <c r="E65">
        <v>2300</v>
      </c>
      <c r="F65">
        <f>1126-20</f>
        <v>1106</v>
      </c>
      <c r="G65" s="1">
        <v>44591</v>
      </c>
    </row>
    <row r="66" spans="1:7" x14ac:dyDescent="0.3">
      <c r="A66" t="s">
        <v>239</v>
      </c>
      <c r="B66" t="s">
        <v>142</v>
      </c>
      <c r="C66" t="s">
        <v>143</v>
      </c>
      <c r="D66" t="s">
        <v>240</v>
      </c>
      <c r="E66">
        <v>1499</v>
      </c>
      <c r="F66">
        <f>649-20</f>
        <v>629</v>
      </c>
      <c r="G66" s="1">
        <v>44591</v>
      </c>
    </row>
    <row r="67" spans="1:7" x14ac:dyDescent="0.3">
      <c r="A67" t="s">
        <v>241</v>
      </c>
      <c r="B67" t="s">
        <v>242</v>
      </c>
      <c r="C67" t="s">
        <v>243</v>
      </c>
      <c r="D67" t="s">
        <v>244</v>
      </c>
      <c r="E67">
        <v>500</v>
      </c>
      <c r="F67">
        <f>259-20</f>
        <v>239</v>
      </c>
      <c r="G67" s="1">
        <v>44591</v>
      </c>
    </row>
    <row r="68" spans="1:7" x14ac:dyDescent="0.3">
      <c r="A68" t="s">
        <v>245</v>
      </c>
      <c r="B68" t="s">
        <v>142</v>
      </c>
      <c r="C68" t="s">
        <v>143</v>
      </c>
      <c r="D68" t="s">
        <v>246</v>
      </c>
      <c r="E68">
        <v>1499</v>
      </c>
      <c r="F68">
        <f>649-20</f>
        <v>629</v>
      </c>
      <c r="G68" s="1">
        <v>44591</v>
      </c>
    </row>
    <row r="69" spans="1:7" x14ac:dyDescent="0.3">
      <c r="A69" t="s">
        <v>247</v>
      </c>
      <c r="B69" t="s">
        <v>142</v>
      </c>
      <c r="C69" t="s">
        <v>143</v>
      </c>
      <c r="D69" t="s">
        <v>248</v>
      </c>
      <c r="E69">
        <v>2495</v>
      </c>
      <c r="F69">
        <f>949-20</f>
        <v>929</v>
      </c>
      <c r="G69" s="1">
        <v>44591</v>
      </c>
    </row>
    <row r="70" spans="1:7" x14ac:dyDescent="0.3">
      <c r="A70" t="s">
        <v>249</v>
      </c>
      <c r="B70" t="s">
        <v>142</v>
      </c>
      <c r="C70" t="s">
        <v>143</v>
      </c>
      <c r="D70" t="s">
        <v>250</v>
      </c>
      <c r="E70">
        <v>1499</v>
      </c>
      <c r="F70">
        <f>649-20</f>
        <v>629</v>
      </c>
      <c r="G70" s="1">
        <v>44591</v>
      </c>
    </row>
    <row r="71" spans="1:7" x14ac:dyDescent="0.3">
      <c r="A71" t="s">
        <v>251</v>
      </c>
      <c r="B71" t="s">
        <v>142</v>
      </c>
      <c r="C71" t="s">
        <v>143</v>
      </c>
      <c r="D71" t="s">
        <v>252</v>
      </c>
      <c r="E71">
        <v>2495</v>
      </c>
      <c r="F71">
        <f>949-20</f>
        <v>929</v>
      </c>
      <c r="G71" s="1">
        <v>44591</v>
      </c>
    </row>
    <row r="72" spans="1:7" x14ac:dyDescent="0.3">
      <c r="A72" t="s">
        <v>253</v>
      </c>
      <c r="B72" t="s">
        <v>254</v>
      </c>
      <c r="C72" t="s">
        <v>255</v>
      </c>
      <c r="D72" t="s">
        <v>256</v>
      </c>
      <c r="E72">
        <v>500</v>
      </c>
      <c r="F72">
        <f>259-20</f>
        <v>239</v>
      </c>
      <c r="G72" s="1">
        <v>44591</v>
      </c>
    </row>
    <row r="73" spans="1:7" x14ac:dyDescent="0.3">
      <c r="A73" t="s">
        <v>257</v>
      </c>
      <c r="B73" t="s">
        <v>258</v>
      </c>
      <c r="C73" t="s">
        <v>259</v>
      </c>
      <c r="D73" t="s">
        <v>260</v>
      </c>
      <c r="E73">
        <v>500</v>
      </c>
      <c r="F73">
        <f>259-20</f>
        <v>239</v>
      </c>
      <c r="G73" s="1">
        <v>44591</v>
      </c>
    </row>
    <row r="74" spans="1:7" x14ac:dyDescent="0.3">
      <c r="A74" t="s">
        <v>261</v>
      </c>
      <c r="B74" t="s">
        <v>262</v>
      </c>
      <c r="C74" t="s">
        <v>263</v>
      </c>
      <c r="D74" t="s">
        <v>264</v>
      </c>
      <c r="E74">
        <v>2645</v>
      </c>
      <c r="F74">
        <f>1425-20</f>
        <v>1405</v>
      </c>
      <c r="G74" s="1">
        <v>44591</v>
      </c>
    </row>
    <row r="75" spans="1:7" x14ac:dyDescent="0.3">
      <c r="A75" t="s">
        <v>265</v>
      </c>
      <c r="B75" t="s">
        <v>266</v>
      </c>
      <c r="C75" t="s">
        <v>267</v>
      </c>
      <c r="D75" t="s">
        <v>268</v>
      </c>
      <c r="E75">
        <v>500</v>
      </c>
      <c r="F75">
        <f>259-20</f>
        <v>239</v>
      </c>
      <c r="G75" s="1">
        <v>44591</v>
      </c>
    </row>
    <row r="76" spans="1:7" x14ac:dyDescent="0.3">
      <c r="A76" t="s">
        <v>269</v>
      </c>
      <c r="B76" t="s">
        <v>270</v>
      </c>
      <c r="C76" t="s">
        <v>271</v>
      </c>
      <c r="D76" t="s">
        <v>272</v>
      </c>
      <c r="E76">
        <v>500</v>
      </c>
      <c r="F76">
        <f>259-20</f>
        <v>239</v>
      </c>
      <c r="G76" s="1">
        <v>44591</v>
      </c>
    </row>
    <row r="77" spans="1:7" x14ac:dyDescent="0.3">
      <c r="A77" t="s">
        <v>273</v>
      </c>
      <c r="B77" t="s">
        <v>274</v>
      </c>
      <c r="C77" t="s">
        <v>275</v>
      </c>
      <c r="D77" t="s">
        <v>276</v>
      </c>
      <c r="E77">
        <v>500</v>
      </c>
      <c r="F77">
        <f>259-20</f>
        <v>239</v>
      </c>
      <c r="G77" s="1">
        <v>44591</v>
      </c>
    </row>
    <row r="78" spans="1:7" x14ac:dyDescent="0.3">
      <c r="A78" t="s">
        <v>277</v>
      </c>
      <c r="B78" t="s">
        <v>142</v>
      </c>
      <c r="C78" t="s">
        <v>143</v>
      </c>
      <c r="D78" t="s">
        <v>278</v>
      </c>
      <c r="E78">
        <v>1499</v>
      </c>
      <c r="F78">
        <f>649-20</f>
        <v>629</v>
      </c>
      <c r="G78" s="1">
        <v>44591</v>
      </c>
    </row>
    <row r="79" spans="1:7" x14ac:dyDescent="0.3">
      <c r="A79" t="s">
        <v>279</v>
      </c>
      <c r="B79" t="s">
        <v>280</v>
      </c>
      <c r="C79" t="s">
        <v>281</v>
      </c>
      <c r="D79" t="s">
        <v>282</v>
      </c>
      <c r="E79">
        <v>500</v>
      </c>
      <c r="F79">
        <f>259-20</f>
        <v>239</v>
      </c>
      <c r="G79" s="1">
        <v>44591</v>
      </c>
    </row>
    <row r="80" spans="1:7" x14ac:dyDescent="0.3">
      <c r="A80" t="s">
        <v>283</v>
      </c>
      <c r="B80" t="s">
        <v>284</v>
      </c>
      <c r="C80" t="s">
        <v>285</v>
      </c>
      <c r="D80" t="s">
        <v>286</v>
      </c>
      <c r="E80">
        <v>1682</v>
      </c>
      <c r="F80">
        <f>1319-20</f>
        <v>1299</v>
      </c>
      <c r="G80" s="1">
        <v>44591</v>
      </c>
    </row>
    <row r="81" spans="1:7" x14ac:dyDescent="0.3">
      <c r="A81" t="s">
        <v>287</v>
      </c>
      <c r="B81" t="s">
        <v>142</v>
      </c>
      <c r="C81" t="s">
        <v>143</v>
      </c>
      <c r="D81" t="s">
        <v>288</v>
      </c>
      <c r="E81">
        <v>1499</v>
      </c>
      <c r="F81">
        <f>649-20</f>
        <v>629</v>
      </c>
      <c r="G81" s="1">
        <v>44591</v>
      </c>
    </row>
    <row r="82" spans="1:7" x14ac:dyDescent="0.3">
      <c r="A82" t="s">
        <v>289</v>
      </c>
      <c r="B82" t="s">
        <v>142</v>
      </c>
      <c r="C82" t="s">
        <v>143</v>
      </c>
      <c r="D82" t="s">
        <v>290</v>
      </c>
      <c r="E82">
        <v>1499</v>
      </c>
      <c r="F82">
        <f>649-20</f>
        <v>629</v>
      </c>
      <c r="G82" s="1">
        <v>44591</v>
      </c>
    </row>
    <row r="83" spans="1:7" x14ac:dyDescent="0.3">
      <c r="A83" t="s">
        <v>291</v>
      </c>
      <c r="B83" t="s">
        <v>142</v>
      </c>
      <c r="C83" t="s">
        <v>143</v>
      </c>
      <c r="D83" t="s">
        <v>292</v>
      </c>
      <c r="E83">
        <v>1995</v>
      </c>
      <c r="F83">
        <f>849-20</f>
        <v>829</v>
      </c>
      <c r="G83" s="1">
        <v>44591</v>
      </c>
    </row>
    <row r="84" spans="1:7" x14ac:dyDescent="0.3">
      <c r="A84" t="s">
        <v>293</v>
      </c>
      <c r="B84" t="s">
        <v>294</v>
      </c>
      <c r="C84" t="s">
        <v>295</v>
      </c>
      <c r="D84" t="s">
        <v>296</v>
      </c>
      <c r="E84">
        <v>999</v>
      </c>
      <c r="F84">
        <f>399-20</f>
        <v>379</v>
      </c>
      <c r="G84" s="1">
        <v>44591</v>
      </c>
    </row>
    <row r="85" spans="1:7" x14ac:dyDescent="0.3">
      <c r="A85" t="s">
        <v>297</v>
      </c>
      <c r="B85" t="s">
        <v>298</v>
      </c>
      <c r="C85" t="s">
        <v>299</v>
      </c>
      <c r="D85" t="s">
        <v>300</v>
      </c>
      <c r="E85">
        <v>1099</v>
      </c>
      <c r="F85">
        <v>599</v>
      </c>
      <c r="G85" s="1">
        <v>44591</v>
      </c>
    </row>
    <row r="86" spans="1:7" x14ac:dyDescent="0.3">
      <c r="A86" t="s">
        <v>301</v>
      </c>
      <c r="B86" t="s">
        <v>302</v>
      </c>
      <c r="C86" t="s">
        <v>303</v>
      </c>
      <c r="D86" t="s">
        <v>304</v>
      </c>
      <c r="E86">
        <v>1995</v>
      </c>
      <c r="F86">
        <v>1197</v>
      </c>
      <c r="G86" s="1">
        <v>44591</v>
      </c>
    </row>
    <row r="87" spans="1:7" x14ac:dyDescent="0.3">
      <c r="A87" t="s">
        <v>305</v>
      </c>
      <c r="B87" t="s">
        <v>306</v>
      </c>
      <c r="C87" t="s">
        <v>307</v>
      </c>
      <c r="D87" t="s">
        <v>308</v>
      </c>
      <c r="E87">
        <v>899</v>
      </c>
      <c r="F87">
        <v>809</v>
      </c>
      <c r="G87" s="1">
        <v>44591</v>
      </c>
    </row>
    <row r="88" spans="1:7" x14ac:dyDescent="0.3">
      <c r="A88" t="s">
        <v>309</v>
      </c>
      <c r="B88" t="s">
        <v>310</v>
      </c>
      <c r="C88" t="s">
        <v>311</v>
      </c>
      <c r="D88" t="s">
        <v>312</v>
      </c>
      <c r="E88">
        <v>599</v>
      </c>
      <c r="F88">
        <v>289</v>
      </c>
      <c r="G88" s="1">
        <v>44591</v>
      </c>
    </row>
    <row r="89" spans="1:7" x14ac:dyDescent="0.3">
      <c r="A89" t="s">
        <v>313</v>
      </c>
      <c r="B89" t="s">
        <v>314</v>
      </c>
      <c r="C89" t="s">
        <v>315</v>
      </c>
      <c r="D89" t="s">
        <v>316</v>
      </c>
      <c r="E89">
        <v>1399</v>
      </c>
      <c r="F89">
        <v>575</v>
      </c>
      <c r="G89" s="1">
        <v>44591</v>
      </c>
    </row>
    <row r="90" spans="1:7" x14ac:dyDescent="0.3">
      <c r="A90" t="s">
        <v>317</v>
      </c>
      <c r="B90" t="s">
        <v>318</v>
      </c>
      <c r="C90" t="s">
        <v>319</v>
      </c>
      <c r="D90" t="s">
        <v>320</v>
      </c>
      <c r="E90">
        <v>999</v>
      </c>
      <c r="F90">
        <v>499</v>
      </c>
      <c r="G90" s="1">
        <v>44591</v>
      </c>
    </row>
    <row r="91" spans="1:7" x14ac:dyDescent="0.3">
      <c r="A91" t="s">
        <v>321</v>
      </c>
      <c r="B91" t="s">
        <v>322</v>
      </c>
      <c r="C91" t="s">
        <v>323</v>
      </c>
      <c r="D91" t="s">
        <v>324</v>
      </c>
      <c r="E91">
        <v>2599</v>
      </c>
      <c r="F91">
        <v>1400</v>
      </c>
      <c r="G91" s="1">
        <v>44591</v>
      </c>
    </row>
    <row r="92" spans="1:7" x14ac:dyDescent="0.3">
      <c r="A92" t="s">
        <v>325</v>
      </c>
      <c r="B92" t="s">
        <v>326</v>
      </c>
      <c r="C92" t="s">
        <v>327</v>
      </c>
      <c r="D92" t="s">
        <v>328</v>
      </c>
      <c r="E92">
        <v>2624</v>
      </c>
      <c r="F92">
        <v>2624</v>
      </c>
      <c r="G92" s="1">
        <v>44591</v>
      </c>
    </row>
    <row r="93" spans="1:7" x14ac:dyDescent="0.3">
      <c r="A93" t="s">
        <v>329</v>
      </c>
      <c r="B93" t="s">
        <v>330</v>
      </c>
      <c r="C93" t="s">
        <v>331</v>
      </c>
      <c r="D93" t="s">
        <v>332</v>
      </c>
      <c r="E93">
        <v>999</v>
      </c>
      <c r="F93">
        <v>499</v>
      </c>
      <c r="G93" s="1">
        <v>44591</v>
      </c>
    </row>
    <row r="94" spans="1:7" x14ac:dyDescent="0.3">
      <c r="A94" t="s">
        <v>333</v>
      </c>
      <c r="B94" t="s">
        <v>334</v>
      </c>
      <c r="C94" t="s">
        <v>335</v>
      </c>
      <c r="D94" t="s">
        <v>336</v>
      </c>
      <c r="E94">
        <v>600</v>
      </c>
      <c r="F94">
        <v>400</v>
      </c>
      <c r="G94" s="1">
        <v>44591</v>
      </c>
    </row>
    <row r="95" spans="1:7" x14ac:dyDescent="0.3">
      <c r="A95" t="s">
        <v>337</v>
      </c>
      <c r="B95" t="s">
        <v>338</v>
      </c>
      <c r="C95" t="s">
        <v>339</v>
      </c>
      <c r="D95" t="s">
        <v>340</v>
      </c>
      <c r="E95">
        <v>1699</v>
      </c>
      <c r="F95">
        <v>999</v>
      </c>
      <c r="G95" s="1">
        <v>44591</v>
      </c>
    </row>
    <row r="96" spans="1:7" x14ac:dyDescent="0.3">
      <c r="A96" t="s">
        <v>341</v>
      </c>
      <c r="B96" t="s">
        <v>342</v>
      </c>
      <c r="C96" t="s">
        <v>343</v>
      </c>
      <c r="D96" t="s">
        <v>344</v>
      </c>
      <c r="E96">
        <v>1099</v>
      </c>
      <c r="F96">
        <v>599</v>
      </c>
      <c r="G96" s="1">
        <v>44591</v>
      </c>
    </row>
    <row r="97" spans="1:7" x14ac:dyDescent="0.3">
      <c r="A97" t="s">
        <v>345</v>
      </c>
      <c r="B97" t="s">
        <v>346</v>
      </c>
      <c r="C97" t="s">
        <v>347</v>
      </c>
      <c r="D97" t="s">
        <v>348</v>
      </c>
      <c r="E97">
        <v>599</v>
      </c>
      <c r="F97">
        <v>419</v>
      </c>
      <c r="G97" s="1">
        <v>44591</v>
      </c>
    </row>
    <row r="98" spans="1:7" x14ac:dyDescent="0.3">
      <c r="A98" t="s">
        <v>349</v>
      </c>
      <c r="B98" t="s">
        <v>310</v>
      </c>
      <c r="C98" t="s">
        <v>311</v>
      </c>
      <c r="D98" t="s">
        <v>350</v>
      </c>
      <c r="E98">
        <v>599</v>
      </c>
      <c r="F98">
        <v>299</v>
      </c>
      <c r="G98" s="1">
        <v>44591</v>
      </c>
    </row>
    <row r="99" spans="1:7" x14ac:dyDescent="0.3">
      <c r="A99" t="s">
        <v>351</v>
      </c>
      <c r="B99" t="s">
        <v>352</v>
      </c>
      <c r="C99" t="s">
        <v>353</v>
      </c>
      <c r="D99" t="s">
        <v>354</v>
      </c>
      <c r="E99">
        <v>990</v>
      </c>
      <c r="F99">
        <v>660</v>
      </c>
      <c r="G99" s="1">
        <v>44591</v>
      </c>
    </row>
    <row r="100" spans="1:7" x14ac:dyDescent="0.3">
      <c r="A100" t="s">
        <v>355</v>
      </c>
      <c r="B100" t="s">
        <v>356</v>
      </c>
      <c r="C100" t="s">
        <v>357</v>
      </c>
      <c r="D100" t="s">
        <v>358</v>
      </c>
      <c r="E100">
        <v>1499</v>
      </c>
      <c r="F100">
        <v>1049</v>
      </c>
      <c r="G100" s="1">
        <v>44591</v>
      </c>
    </row>
    <row r="101" spans="1:7" x14ac:dyDescent="0.3">
      <c r="A101" t="s">
        <v>359</v>
      </c>
      <c r="B101" t="s">
        <v>360</v>
      </c>
      <c r="C101" t="s">
        <v>361</v>
      </c>
      <c r="D101" t="s">
        <v>362</v>
      </c>
      <c r="E101">
        <v>4400</v>
      </c>
      <c r="F101">
        <v>2200</v>
      </c>
      <c r="G101" s="1">
        <v>44591</v>
      </c>
    </row>
    <row r="102" spans="1:7" x14ac:dyDescent="0.3">
      <c r="A102" t="s">
        <v>363</v>
      </c>
      <c r="B102" t="s">
        <v>364</v>
      </c>
      <c r="C102" t="s">
        <v>365</v>
      </c>
      <c r="D102" t="s">
        <v>366</v>
      </c>
      <c r="E102">
        <v>4375</v>
      </c>
      <c r="F102">
        <v>4375</v>
      </c>
      <c r="G102" s="1">
        <v>44591</v>
      </c>
    </row>
    <row r="103" spans="1:7" x14ac:dyDescent="0.3">
      <c r="A103" t="s">
        <v>367</v>
      </c>
      <c r="B103" t="s">
        <v>368</v>
      </c>
      <c r="C103" t="s">
        <v>369</v>
      </c>
      <c r="D103" t="s">
        <v>370</v>
      </c>
      <c r="E103">
        <v>2309</v>
      </c>
      <c r="F103">
        <v>2309</v>
      </c>
      <c r="G103" s="1">
        <v>44591</v>
      </c>
    </row>
    <row r="104" spans="1:7" x14ac:dyDescent="0.3">
      <c r="A104" t="s">
        <v>371</v>
      </c>
      <c r="B104" t="s">
        <v>372</v>
      </c>
      <c r="C104" t="s">
        <v>373</v>
      </c>
      <c r="D104" t="s">
        <v>374</v>
      </c>
      <c r="E104">
        <v>730</v>
      </c>
      <c r="F104">
        <v>730</v>
      </c>
      <c r="G104" s="1">
        <v>44591</v>
      </c>
    </row>
    <row r="105" spans="1:7" x14ac:dyDescent="0.3">
      <c r="A105" t="s">
        <v>375</v>
      </c>
      <c r="B105" t="s">
        <v>330</v>
      </c>
      <c r="C105" t="s">
        <v>331</v>
      </c>
      <c r="D105" t="s">
        <v>376</v>
      </c>
      <c r="E105">
        <v>999</v>
      </c>
      <c r="F105">
        <v>499</v>
      </c>
      <c r="G105" s="1">
        <v>44591</v>
      </c>
    </row>
    <row r="106" spans="1:7" x14ac:dyDescent="0.3">
      <c r="A106" t="s">
        <v>377</v>
      </c>
      <c r="B106" t="s">
        <v>378</v>
      </c>
      <c r="C106" t="s">
        <v>379</v>
      </c>
      <c r="D106" t="s">
        <v>380</v>
      </c>
      <c r="E106">
        <v>1499</v>
      </c>
      <c r="F106">
        <v>349</v>
      </c>
      <c r="G106" s="1">
        <v>44591</v>
      </c>
    </row>
    <row r="107" spans="1:7" x14ac:dyDescent="0.3">
      <c r="A107" t="s">
        <v>381</v>
      </c>
      <c r="B107" t="s">
        <v>382</v>
      </c>
      <c r="C107" t="s">
        <v>383</v>
      </c>
      <c r="D107" t="s">
        <v>384</v>
      </c>
      <c r="E107">
        <v>6999</v>
      </c>
      <c r="F107">
        <v>2699</v>
      </c>
      <c r="G107" s="1">
        <v>44591</v>
      </c>
    </row>
    <row r="108" spans="1:7" x14ac:dyDescent="0.3">
      <c r="A108" t="s">
        <v>385</v>
      </c>
      <c r="B108" t="s">
        <v>378</v>
      </c>
      <c r="C108" t="s">
        <v>379</v>
      </c>
      <c r="D108" t="s">
        <v>386</v>
      </c>
      <c r="E108">
        <v>1499</v>
      </c>
      <c r="F108">
        <v>349</v>
      </c>
      <c r="G108" s="1">
        <v>44591</v>
      </c>
    </row>
    <row r="109" spans="1:7" x14ac:dyDescent="0.3">
      <c r="A109" t="s">
        <v>387</v>
      </c>
      <c r="B109" t="s">
        <v>388</v>
      </c>
      <c r="C109" t="s">
        <v>389</v>
      </c>
      <c r="D109" t="s">
        <v>390</v>
      </c>
      <c r="E109">
        <v>499</v>
      </c>
      <c r="F109">
        <v>375</v>
      </c>
      <c r="G109" s="1">
        <v>44591</v>
      </c>
    </row>
    <row r="110" spans="1:7" x14ac:dyDescent="0.3">
      <c r="A110" t="s">
        <v>391</v>
      </c>
      <c r="B110" t="s">
        <v>392</v>
      </c>
      <c r="C110" t="s">
        <v>393</v>
      </c>
      <c r="D110" t="s">
        <v>394</v>
      </c>
      <c r="E110">
        <v>2000</v>
      </c>
      <c r="F110">
        <v>425</v>
      </c>
      <c r="G110" s="1">
        <v>44591</v>
      </c>
    </row>
    <row r="111" spans="1:7" x14ac:dyDescent="0.3">
      <c r="A111" t="s">
        <v>395</v>
      </c>
      <c r="B111" t="s">
        <v>396</v>
      </c>
      <c r="C111" t="s">
        <v>397</v>
      </c>
      <c r="D111" t="s">
        <v>398</v>
      </c>
      <c r="E111">
        <v>499</v>
      </c>
      <c r="F111">
        <v>299</v>
      </c>
      <c r="G111" s="1">
        <v>44591</v>
      </c>
    </row>
    <row r="112" spans="1:7" x14ac:dyDescent="0.3">
      <c r="A112" t="s">
        <v>399</v>
      </c>
      <c r="B112" t="s">
        <v>400</v>
      </c>
      <c r="C112" t="s">
        <v>401</v>
      </c>
      <c r="D112" t="s">
        <v>402</v>
      </c>
      <c r="E112">
        <v>899</v>
      </c>
      <c r="F112">
        <v>449</v>
      </c>
      <c r="G112" s="1">
        <v>44591</v>
      </c>
    </row>
    <row r="113" spans="1:7" x14ac:dyDescent="0.3">
      <c r="A113" t="s">
        <v>403</v>
      </c>
      <c r="B113" t="s">
        <v>404</v>
      </c>
      <c r="C113" t="s">
        <v>405</v>
      </c>
      <c r="D113" t="s">
        <v>406</v>
      </c>
      <c r="E113">
        <v>800</v>
      </c>
      <c r="F113">
        <v>280</v>
      </c>
      <c r="G113" s="1">
        <v>44591</v>
      </c>
    </row>
    <row r="114" spans="1:7" x14ac:dyDescent="0.3">
      <c r="A114" t="s">
        <v>407</v>
      </c>
      <c r="B114" t="s">
        <v>408</v>
      </c>
      <c r="C114" t="s">
        <v>409</v>
      </c>
      <c r="D114" t="s">
        <v>410</v>
      </c>
      <c r="E114">
        <v>999</v>
      </c>
      <c r="F114">
        <v>499</v>
      </c>
      <c r="G114" s="1">
        <v>44591</v>
      </c>
    </row>
    <row r="115" spans="1:7" x14ac:dyDescent="0.3">
      <c r="A115" t="s">
        <v>411</v>
      </c>
      <c r="B115" t="s">
        <v>412</v>
      </c>
      <c r="C115" t="s">
        <v>413</v>
      </c>
      <c r="D115" t="s">
        <v>414</v>
      </c>
      <c r="E115">
        <v>600</v>
      </c>
      <c r="F115">
        <v>400</v>
      </c>
      <c r="G115" s="1">
        <v>44591</v>
      </c>
    </row>
    <row r="116" spans="1:7" x14ac:dyDescent="0.3">
      <c r="A116" t="s">
        <v>415</v>
      </c>
      <c r="B116" t="s">
        <v>298</v>
      </c>
      <c r="C116" t="s">
        <v>299</v>
      </c>
      <c r="D116" t="s">
        <v>416</v>
      </c>
      <c r="E116">
        <v>1099</v>
      </c>
      <c r="F116">
        <v>599</v>
      </c>
      <c r="G116" s="1">
        <v>44591</v>
      </c>
    </row>
    <row r="117" spans="1:7" x14ac:dyDescent="0.3">
      <c r="A117" t="s">
        <v>417</v>
      </c>
      <c r="B117" t="s">
        <v>346</v>
      </c>
      <c r="C117" t="s">
        <v>347</v>
      </c>
      <c r="D117" t="s">
        <v>418</v>
      </c>
      <c r="E117">
        <v>599</v>
      </c>
      <c r="F117">
        <v>419</v>
      </c>
      <c r="G117" s="1">
        <v>44591</v>
      </c>
    </row>
    <row r="118" spans="1:7" x14ac:dyDescent="0.3">
      <c r="A118" t="s">
        <v>419</v>
      </c>
      <c r="B118" t="s">
        <v>420</v>
      </c>
      <c r="C118" t="s">
        <v>421</v>
      </c>
      <c r="D118" t="s">
        <v>422</v>
      </c>
      <c r="E118">
        <v>1318</v>
      </c>
      <c r="F118">
        <v>599</v>
      </c>
      <c r="G118" s="1">
        <v>44591</v>
      </c>
    </row>
    <row r="119" spans="1:7" x14ac:dyDescent="0.3">
      <c r="A119" t="s">
        <v>423</v>
      </c>
      <c r="B119" t="s">
        <v>408</v>
      </c>
      <c r="C119" t="s">
        <v>409</v>
      </c>
      <c r="D119" t="s">
        <v>424</v>
      </c>
      <c r="E119">
        <v>1199</v>
      </c>
      <c r="F119">
        <v>549</v>
      </c>
      <c r="G119" s="1">
        <v>44591</v>
      </c>
    </row>
    <row r="120" spans="1:7" x14ac:dyDescent="0.3">
      <c r="A120" t="s">
        <v>425</v>
      </c>
      <c r="B120" t="s">
        <v>426</v>
      </c>
      <c r="C120" t="s">
        <v>427</v>
      </c>
      <c r="D120" t="s">
        <v>428</v>
      </c>
      <c r="E120">
        <v>600</v>
      </c>
      <c r="F120">
        <v>400</v>
      </c>
      <c r="G120" s="1">
        <v>44591</v>
      </c>
    </row>
    <row r="121" spans="1:7" x14ac:dyDescent="0.3">
      <c r="A121" t="s">
        <v>429</v>
      </c>
      <c r="B121" t="s">
        <v>430</v>
      </c>
      <c r="C121" t="s">
        <v>431</v>
      </c>
      <c r="D121" t="s">
        <v>432</v>
      </c>
      <c r="E121">
        <v>1199</v>
      </c>
      <c r="F121">
        <v>599</v>
      </c>
      <c r="G121" s="1">
        <v>44591</v>
      </c>
    </row>
    <row r="122" spans="1:7" x14ac:dyDescent="0.3">
      <c r="A122" t="s">
        <v>433</v>
      </c>
      <c r="B122" t="s">
        <v>434</v>
      </c>
      <c r="C122" t="s">
        <v>435</v>
      </c>
      <c r="D122" t="s">
        <v>436</v>
      </c>
      <c r="E122">
        <v>1530</v>
      </c>
      <c r="F122">
        <v>437</v>
      </c>
      <c r="G122" s="1">
        <v>44591</v>
      </c>
    </row>
    <row r="123" spans="1:7" x14ac:dyDescent="0.3">
      <c r="A123" t="s">
        <v>437</v>
      </c>
      <c r="B123" t="s">
        <v>438</v>
      </c>
      <c r="C123" t="s">
        <v>439</v>
      </c>
      <c r="D123" t="s">
        <v>440</v>
      </c>
      <c r="E123">
        <v>899</v>
      </c>
      <c r="F123">
        <v>629</v>
      </c>
      <c r="G123" s="1">
        <v>44591</v>
      </c>
    </row>
    <row r="124" spans="1:7" x14ac:dyDescent="0.3">
      <c r="A124" t="s">
        <v>441</v>
      </c>
      <c r="B124" t="s">
        <v>442</v>
      </c>
      <c r="C124" t="s">
        <v>443</v>
      </c>
      <c r="D124" t="s">
        <v>444</v>
      </c>
      <c r="E124">
        <v>1399</v>
      </c>
      <c r="F124">
        <v>999</v>
      </c>
      <c r="G124" s="1">
        <v>44591</v>
      </c>
    </row>
    <row r="125" spans="1:7" x14ac:dyDescent="0.3">
      <c r="A125" t="s">
        <v>445</v>
      </c>
      <c r="B125" t="s">
        <v>446</v>
      </c>
      <c r="C125" t="s">
        <v>447</v>
      </c>
      <c r="D125" t="s">
        <v>448</v>
      </c>
      <c r="E125">
        <v>399</v>
      </c>
      <c r="F125">
        <v>270</v>
      </c>
      <c r="G125" s="1">
        <v>44591</v>
      </c>
    </row>
    <row r="126" spans="1:7" x14ac:dyDescent="0.3">
      <c r="A126" t="s">
        <v>449</v>
      </c>
      <c r="B126" t="s">
        <v>450</v>
      </c>
      <c r="C126" t="s">
        <v>451</v>
      </c>
      <c r="D126" t="s">
        <v>452</v>
      </c>
      <c r="E126">
        <v>1889</v>
      </c>
      <c r="F126">
        <v>1889</v>
      </c>
      <c r="G126" s="1">
        <v>44591</v>
      </c>
    </row>
    <row r="127" spans="1:7" x14ac:dyDescent="0.3">
      <c r="A127" t="s">
        <v>453</v>
      </c>
      <c r="B127" t="s">
        <v>454</v>
      </c>
      <c r="C127" t="s">
        <v>455</v>
      </c>
      <c r="D127" t="s">
        <v>456</v>
      </c>
      <c r="E127">
        <v>600</v>
      </c>
      <c r="F127">
        <v>400</v>
      </c>
      <c r="G127" s="1">
        <v>44591</v>
      </c>
    </row>
    <row r="128" spans="1:7" x14ac:dyDescent="0.3">
      <c r="A128" t="s">
        <v>457</v>
      </c>
      <c r="B128" t="s">
        <v>310</v>
      </c>
      <c r="C128" t="s">
        <v>311</v>
      </c>
      <c r="D128" t="s">
        <v>458</v>
      </c>
      <c r="E128">
        <v>599</v>
      </c>
      <c r="F128">
        <v>289</v>
      </c>
      <c r="G128" s="1">
        <v>44591</v>
      </c>
    </row>
    <row r="129" spans="1:7" x14ac:dyDescent="0.3">
      <c r="A129" t="s">
        <v>459</v>
      </c>
      <c r="B129" t="s">
        <v>330</v>
      </c>
      <c r="C129" t="s">
        <v>331</v>
      </c>
      <c r="D129" t="s">
        <v>460</v>
      </c>
      <c r="E129">
        <v>1499</v>
      </c>
      <c r="F129">
        <v>499</v>
      </c>
      <c r="G129" s="1">
        <v>44591</v>
      </c>
    </row>
    <row r="130" spans="1:7" x14ac:dyDescent="0.3">
      <c r="A130" t="s">
        <v>461</v>
      </c>
      <c r="B130" t="s">
        <v>400</v>
      </c>
      <c r="C130" t="s">
        <v>401</v>
      </c>
      <c r="D130" t="s">
        <v>462</v>
      </c>
      <c r="E130">
        <v>899</v>
      </c>
      <c r="F130">
        <v>449</v>
      </c>
      <c r="G130" s="1">
        <v>44591</v>
      </c>
    </row>
    <row r="131" spans="1:7" x14ac:dyDescent="0.3">
      <c r="A131" t="s">
        <v>463</v>
      </c>
      <c r="B131" t="s">
        <v>464</v>
      </c>
      <c r="C131" t="s">
        <v>465</v>
      </c>
      <c r="D131" t="s">
        <v>466</v>
      </c>
      <c r="E131">
        <v>999</v>
      </c>
      <c r="F131">
        <v>399</v>
      </c>
      <c r="G131" s="1">
        <v>44591</v>
      </c>
    </row>
    <row r="132" spans="1:7" x14ac:dyDescent="0.3">
      <c r="A132" t="s">
        <v>467</v>
      </c>
      <c r="B132" t="s">
        <v>468</v>
      </c>
      <c r="C132" t="s">
        <v>469</v>
      </c>
      <c r="D132" t="s">
        <v>470</v>
      </c>
      <c r="E132">
        <v>950</v>
      </c>
      <c r="F132">
        <v>950</v>
      </c>
      <c r="G132" s="1">
        <v>44591</v>
      </c>
    </row>
    <row r="133" spans="1:7" x14ac:dyDescent="0.3">
      <c r="A133" t="s">
        <v>471</v>
      </c>
      <c r="B133" t="s">
        <v>472</v>
      </c>
      <c r="C133" t="s">
        <v>473</v>
      </c>
      <c r="D133" t="s">
        <v>474</v>
      </c>
      <c r="E133">
        <v>999</v>
      </c>
      <c r="F133">
        <v>999</v>
      </c>
      <c r="G133" s="1">
        <v>44591</v>
      </c>
    </row>
    <row r="134" spans="1:7" x14ac:dyDescent="0.3">
      <c r="A134" t="s">
        <v>475</v>
      </c>
      <c r="B134" t="s">
        <v>476</v>
      </c>
      <c r="C134" t="s">
        <v>477</v>
      </c>
      <c r="D134" t="s">
        <v>478</v>
      </c>
      <c r="E134">
        <v>1199</v>
      </c>
      <c r="F134">
        <v>649</v>
      </c>
      <c r="G134" s="1">
        <v>44591</v>
      </c>
    </row>
    <row r="135" spans="1:7" x14ac:dyDescent="0.3">
      <c r="A135" t="s">
        <v>479</v>
      </c>
      <c r="B135" t="s">
        <v>464</v>
      </c>
      <c r="C135" t="s">
        <v>465</v>
      </c>
      <c r="D135" t="s">
        <v>480</v>
      </c>
      <c r="E135">
        <v>999</v>
      </c>
      <c r="F135">
        <v>399</v>
      </c>
      <c r="G135" s="1">
        <v>44591</v>
      </c>
    </row>
    <row r="136" spans="1:7" x14ac:dyDescent="0.3">
      <c r="A136" t="s">
        <v>481</v>
      </c>
      <c r="B136" t="s">
        <v>482</v>
      </c>
      <c r="C136" t="s">
        <v>483</v>
      </c>
      <c r="D136" t="s">
        <v>484</v>
      </c>
      <c r="E136">
        <v>999</v>
      </c>
      <c r="F136">
        <v>399</v>
      </c>
      <c r="G136" s="1">
        <v>44591</v>
      </c>
    </row>
    <row r="137" spans="1:7" x14ac:dyDescent="0.3">
      <c r="A137" t="s">
        <v>485</v>
      </c>
      <c r="B137" t="s">
        <v>486</v>
      </c>
      <c r="C137" t="s">
        <v>487</v>
      </c>
      <c r="D137" t="s">
        <v>488</v>
      </c>
      <c r="E137">
        <v>1550</v>
      </c>
      <c r="F137">
        <v>1550</v>
      </c>
      <c r="G137" s="1">
        <v>44591</v>
      </c>
    </row>
    <row r="138" spans="1:7" x14ac:dyDescent="0.3">
      <c r="A138" t="s">
        <v>489</v>
      </c>
      <c r="B138" t="s">
        <v>490</v>
      </c>
      <c r="C138" t="s">
        <v>491</v>
      </c>
      <c r="D138" t="s">
        <v>492</v>
      </c>
      <c r="E138">
        <v>1799</v>
      </c>
      <c r="F138">
        <v>599</v>
      </c>
      <c r="G138" s="1">
        <v>44591</v>
      </c>
    </row>
    <row r="139" spans="1:7" x14ac:dyDescent="0.3">
      <c r="A139" t="s">
        <v>493</v>
      </c>
      <c r="B139" t="s">
        <v>318</v>
      </c>
      <c r="C139" t="s">
        <v>319</v>
      </c>
      <c r="D139" t="s">
        <v>494</v>
      </c>
      <c r="E139">
        <v>999</v>
      </c>
      <c r="F139">
        <v>499</v>
      </c>
      <c r="G139" s="1">
        <v>44591</v>
      </c>
    </row>
    <row r="140" spans="1:7" x14ac:dyDescent="0.3">
      <c r="A140" t="s">
        <v>495</v>
      </c>
      <c r="B140" t="s">
        <v>378</v>
      </c>
      <c r="C140" t="s">
        <v>379</v>
      </c>
      <c r="D140" t="s">
        <v>496</v>
      </c>
      <c r="E140">
        <v>1499</v>
      </c>
      <c r="F140">
        <v>349</v>
      </c>
      <c r="G140" s="1">
        <v>44591</v>
      </c>
    </row>
    <row r="141" spans="1:7" x14ac:dyDescent="0.3">
      <c r="A141" t="s">
        <v>497</v>
      </c>
      <c r="B141" t="s">
        <v>464</v>
      </c>
      <c r="C141" t="s">
        <v>465</v>
      </c>
      <c r="D141" t="s">
        <v>498</v>
      </c>
      <c r="E141">
        <v>999</v>
      </c>
      <c r="F141">
        <v>399</v>
      </c>
      <c r="G141" s="1">
        <v>44591</v>
      </c>
    </row>
    <row r="142" spans="1:7" x14ac:dyDescent="0.3">
      <c r="A142" t="s">
        <v>499</v>
      </c>
      <c r="B142" t="s">
        <v>408</v>
      </c>
      <c r="C142" t="s">
        <v>409</v>
      </c>
      <c r="D142" t="s">
        <v>500</v>
      </c>
      <c r="E142">
        <v>1199</v>
      </c>
      <c r="F142">
        <v>599</v>
      </c>
      <c r="G142" s="1">
        <v>44591</v>
      </c>
    </row>
    <row r="143" spans="1:7" x14ac:dyDescent="0.3">
      <c r="A143" t="s">
        <v>501</v>
      </c>
      <c r="B143" t="s">
        <v>310</v>
      </c>
      <c r="C143" t="s">
        <v>311</v>
      </c>
      <c r="D143" t="s">
        <v>502</v>
      </c>
      <c r="E143">
        <v>599</v>
      </c>
      <c r="F143">
        <v>259</v>
      </c>
      <c r="G143" s="1">
        <v>44591</v>
      </c>
    </row>
    <row r="144" spans="1:7" x14ac:dyDescent="0.3">
      <c r="A144" t="s">
        <v>503</v>
      </c>
      <c r="B144" t="s">
        <v>504</v>
      </c>
      <c r="C144" t="s">
        <v>505</v>
      </c>
      <c r="D144" t="s">
        <v>506</v>
      </c>
      <c r="E144">
        <v>1499</v>
      </c>
      <c r="F144">
        <v>1499</v>
      </c>
      <c r="G144" s="1">
        <v>44591</v>
      </c>
    </row>
    <row r="145" spans="1:7" x14ac:dyDescent="0.3">
      <c r="A145" t="s">
        <v>507</v>
      </c>
      <c r="B145" t="s">
        <v>508</v>
      </c>
      <c r="C145" t="s">
        <v>509</v>
      </c>
      <c r="D145" t="s">
        <v>510</v>
      </c>
      <c r="E145">
        <v>1260</v>
      </c>
      <c r="F145">
        <v>1260</v>
      </c>
      <c r="G145" s="1">
        <v>44591</v>
      </c>
    </row>
    <row r="146" spans="1:7" x14ac:dyDescent="0.3">
      <c r="A146" t="s">
        <v>511</v>
      </c>
      <c r="B146" t="s">
        <v>396</v>
      </c>
      <c r="C146" t="s">
        <v>397</v>
      </c>
      <c r="D146" t="s">
        <v>512</v>
      </c>
      <c r="E146">
        <v>499</v>
      </c>
      <c r="F146">
        <v>299</v>
      </c>
      <c r="G146" s="1">
        <v>44591</v>
      </c>
    </row>
    <row r="147" spans="1:7" x14ac:dyDescent="0.3">
      <c r="A147" t="s">
        <v>513</v>
      </c>
      <c r="B147" t="s">
        <v>514</v>
      </c>
      <c r="C147" t="s">
        <v>515</v>
      </c>
      <c r="D147" t="s">
        <v>516</v>
      </c>
      <c r="E147">
        <v>699</v>
      </c>
      <c r="F147">
        <v>699</v>
      </c>
      <c r="G147" s="1">
        <v>44591</v>
      </c>
    </row>
    <row r="148" spans="1:7" x14ac:dyDescent="0.3">
      <c r="A148" t="s">
        <v>517</v>
      </c>
      <c r="B148" t="s">
        <v>518</v>
      </c>
      <c r="C148" t="s">
        <v>519</v>
      </c>
      <c r="D148" t="s">
        <v>520</v>
      </c>
      <c r="E148">
        <v>3499</v>
      </c>
      <c r="F148">
        <v>2799</v>
      </c>
      <c r="G148" s="1">
        <v>44591</v>
      </c>
    </row>
    <row r="149" spans="1:7" x14ac:dyDescent="0.3">
      <c r="A149" t="s">
        <v>521</v>
      </c>
      <c r="B149" t="s">
        <v>378</v>
      </c>
      <c r="C149" t="s">
        <v>379</v>
      </c>
      <c r="D149" t="s">
        <v>522</v>
      </c>
      <c r="E149">
        <v>1499</v>
      </c>
      <c r="F149">
        <v>349</v>
      </c>
      <c r="G149" s="1">
        <v>44591</v>
      </c>
    </row>
    <row r="150" spans="1:7" x14ac:dyDescent="0.3">
      <c r="A150" t="s">
        <v>523</v>
      </c>
      <c r="B150" t="s">
        <v>524</v>
      </c>
      <c r="C150" t="s">
        <v>525</v>
      </c>
      <c r="D150" t="s">
        <v>526</v>
      </c>
      <c r="E150">
        <v>3500</v>
      </c>
      <c r="F150">
        <v>2200</v>
      </c>
      <c r="G150" s="1">
        <v>44591</v>
      </c>
    </row>
    <row r="151" spans="1:7" x14ac:dyDescent="0.3">
      <c r="A151" t="s">
        <v>527</v>
      </c>
      <c r="B151" t="s">
        <v>298</v>
      </c>
      <c r="C151" t="s">
        <v>299</v>
      </c>
      <c r="D151" t="s">
        <v>528</v>
      </c>
      <c r="E151">
        <v>1099</v>
      </c>
      <c r="F151">
        <v>599</v>
      </c>
      <c r="G151" s="1">
        <v>44591</v>
      </c>
    </row>
    <row r="152" spans="1:7" x14ac:dyDescent="0.3">
      <c r="A152" t="s">
        <v>529</v>
      </c>
      <c r="B152" t="s">
        <v>530</v>
      </c>
      <c r="C152" t="s">
        <v>531</v>
      </c>
      <c r="D152" t="s">
        <v>532</v>
      </c>
      <c r="E152">
        <v>899</v>
      </c>
      <c r="F152">
        <v>629</v>
      </c>
      <c r="G152" s="1">
        <v>44591</v>
      </c>
    </row>
    <row r="153" spans="1:7" x14ac:dyDescent="0.3">
      <c r="A153" t="s">
        <v>533</v>
      </c>
      <c r="B153" t="s">
        <v>534</v>
      </c>
      <c r="C153" t="s">
        <v>535</v>
      </c>
      <c r="D153" t="s">
        <v>536</v>
      </c>
      <c r="E153">
        <v>2400</v>
      </c>
      <c r="F153">
        <v>1560</v>
      </c>
      <c r="G153" s="1">
        <v>44591</v>
      </c>
    </row>
    <row r="154" spans="1:7" x14ac:dyDescent="0.3">
      <c r="A154" t="s">
        <v>537</v>
      </c>
      <c r="B154" t="s">
        <v>408</v>
      </c>
      <c r="C154" t="s">
        <v>409</v>
      </c>
      <c r="D154" t="s">
        <v>538</v>
      </c>
      <c r="E154">
        <v>999</v>
      </c>
      <c r="F154">
        <v>499</v>
      </c>
      <c r="G154" s="1">
        <v>44591</v>
      </c>
    </row>
    <row r="155" spans="1:7" x14ac:dyDescent="0.3">
      <c r="A155" t="s">
        <v>539</v>
      </c>
      <c r="B155" t="s">
        <v>540</v>
      </c>
      <c r="C155" t="s">
        <v>541</v>
      </c>
      <c r="D155" t="s">
        <v>542</v>
      </c>
      <c r="E155">
        <v>1208</v>
      </c>
      <c r="F155">
        <v>549</v>
      </c>
      <c r="G155" s="1">
        <v>44591</v>
      </c>
    </row>
    <row r="156" spans="1:7" x14ac:dyDescent="0.3">
      <c r="A156" t="s">
        <v>543</v>
      </c>
      <c r="B156" t="s">
        <v>540</v>
      </c>
      <c r="C156" t="s">
        <v>541</v>
      </c>
      <c r="D156" t="s">
        <v>544</v>
      </c>
      <c r="E156">
        <v>1208</v>
      </c>
      <c r="F156">
        <v>549</v>
      </c>
      <c r="G156" s="1">
        <v>44591</v>
      </c>
    </row>
    <row r="157" spans="1:7" x14ac:dyDescent="0.3">
      <c r="A157" t="s">
        <v>545</v>
      </c>
      <c r="B157" t="s">
        <v>546</v>
      </c>
      <c r="C157" t="s">
        <v>547</v>
      </c>
      <c r="D157" t="s">
        <v>548</v>
      </c>
      <c r="E157">
        <v>1800</v>
      </c>
      <c r="F157">
        <v>640</v>
      </c>
      <c r="G157" s="1">
        <v>44591</v>
      </c>
    </row>
    <row r="158" spans="1:7" x14ac:dyDescent="0.3">
      <c r="A158" t="s">
        <v>549</v>
      </c>
      <c r="B158" t="s">
        <v>550</v>
      </c>
      <c r="C158" t="s">
        <v>551</v>
      </c>
      <c r="D158" t="s">
        <v>552</v>
      </c>
      <c r="E158">
        <v>999</v>
      </c>
      <c r="F158">
        <v>351</v>
      </c>
      <c r="G158" s="1">
        <v>44591</v>
      </c>
    </row>
    <row r="159" spans="1:7" x14ac:dyDescent="0.3">
      <c r="A159" t="s">
        <v>553</v>
      </c>
      <c r="B159" t="s">
        <v>554</v>
      </c>
      <c r="C159" t="s">
        <v>555</v>
      </c>
      <c r="D159" t="s">
        <v>556</v>
      </c>
      <c r="E159">
        <v>1099</v>
      </c>
      <c r="F159">
        <v>699</v>
      </c>
      <c r="G159" s="1">
        <v>44591</v>
      </c>
    </row>
    <row r="160" spans="1:7" x14ac:dyDescent="0.3">
      <c r="A160" t="s">
        <v>557</v>
      </c>
      <c r="B160" t="s">
        <v>558</v>
      </c>
      <c r="C160" t="s">
        <v>559</v>
      </c>
      <c r="D160" t="s">
        <v>560</v>
      </c>
      <c r="E160">
        <v>600</v>
      </c>
      <c r="F160">
        <v>400</v>
      </c>
      <c r="G160" s="1">
        <v>44591</v>
      </c>
    </row>
    <row r="161" spans="1:7" x14ac:dyDescent="0.3">
      <c r="A161" t="s">
        <v>561</v>
      </c>
      <c r="B161" t="s">
        <v>562</v>
      </c>
      <c r="C161" t="s">
        <v>563</v>
      </c>
      <c r="D161" t="s">
        <v>564</v>
      </c>
      <c r="E161">
        <v>1440</v>
      </c>
      <c r="F161">
        <v>1050</v>
      </c>
      <c r="G161" s="1">
        <v>44591</v>
      </c>
    </row>
    <row r="162" spans="1:7" x14ac:dyDescent="0.3">
      <c r="A162" t="s">
        <v>565</v>
      </c>
      <c r="B162" t="s">
        <v>566</v>
      </c>
      <c r="C162" t="s">
        <v>567</v>
      </c>
      <c r="D162" t="s">
        <v>568</v>
      </c>
      <c r="E162">
        <v>600</v>
      </c>
      <c r="F162">
        <v>400</v>
      </c>
      <c r="G162" s="1">
        <v>44591</v>
      </c>
    </row>
    <row r="163" spans="1:7" x14ac:dyDescent="0.3">
      <c r="A163" t="s">
        <v>569</v>
      </c>
      <c r="B163" t="s">
        <v>570</v>
      </c>
      <c r="C163" t="s">
        <v>571</v>
      </c>
      <c r="D163" t="s">
        <v>572</v>
      </c>
      <c r="E163">
        <v>600</v>
      </c>
      <c r="F163">
        <v>400</v>
      </c>
      <c r="G163" s="1">
        <v>44591</v>
      </c>
    </row>
    <row r="164" spans="1:7" x14ac:dyDescent="0.3">
      <c r="A164" t="s">
        <v>573</v>
      </c>
      <c r="B164" t="s">
        <v>574</v>
      </c>
      <c r="C164" t="s">
        <v>575</v>
      </c>
      <c r="D164" t="s">
        <v>576</v>
      </c>
      <c r="E164">
        <v>335</v>
      </c>
      <c r="F164">
        <v>335</v>
      </c>
      <c r="G164" s="1">
        <v>44591</v>
      </c>
    </row>
    <row r="165" spans="1:7" x14ac:dyDescent="0.3">
      <c r="A165" t="s">
        <v>577</v>
      </c>
      <c r="B165" t="s">
        <v>578</v>
      </c>
      <c r="C165" t="s">
        <v>579</v>
      </c>
      <c r="D165" t="s">
        <v>580</v>
      </c>
      <c r="E165">
        <v>699</v>
      </c>
      <c r="F165">
        <v>349</v>
      </c>
      <c r="G165" s="1">
        <v>44591</v>
      </c>
    </row>
    <row r="166" spans="1:7" x14ac:dyDescent="0.3">
      <c r="A166" t="s">
        <v>581</v>
      </c>
      <c r="B166" t="s">
        <v>582</v>
      </c>
      <c r="C166" t="s">
        <v>583</v>
      </c>
      <c r="D166" t="s">
        <v>584</v>
      </c>
      <c r="E166">
        <v>650</v>
      </c>
      <c r="F166">
        <v>280</v>
      </c>
      <c r="G166" s="1">
        <v>44591</v>
      </c>
    </row>
    <row r="167" spans="1:7" x14ac:dyDescent="0.3">
      <c r="A167" t="s">
        <v>585</v>
      </c>
      <c r="B167" t="s">
        <v>586</v>
      </c>
      <c r="C167" t="s">
        <v>587</v>
      </c>
      <c r="D167" t="s">
        <v>588</v>
      </c>
      <c r="E167">
        <v>4499</v>
      </c>
      <c r="F167">
        <v>1999</v>
      </c>
      <c r="G167" s="1">
        <v>44591</v>
      </c>
    </row>
    <row r="168" spans="1:7" x14ac:dyDescent="0.3">
      <c r="A168" t="s">
        <v>589</v>
      </c>
      <c r="B168" t="s">
        <v>590</v>
      </c>
      <c r="C168" t="s">
        <v>591</v>
      </c>
      <c r="D168" t="s">
        <v>592</v>
      </c>
      <c r="E168">
        <v>4335</v>
      </c>
      <c r="F168">
        <v>4335</v>
      </c>
      <c r="G168" s="1">
        <v>44591</v>
      </c>
    </row>
    <row r="169" spans="1:7" x14ac:dyDescent="0.3">
      <c r="A169" t="s">
        <v>593</v>
      </c>
      <c r="B169" t="s">
        <v>594</v>
      </c>
      <c r="C169" t="s">
        <v>595</v>
      </c>
      <c r="D169" t="s">
        <v>596</v>
      </c>
      <c r="E169">
        <v>699</v>
      </c>
      <c r="F169">
        <v>349</v>
      </c>
      <c r="G169" s="1">
        <v>44591</v>
      </c>
    </row>
    <row r="170" spans="1:7" x14ac:dyDescent="0.3">
      <c r="A170" t="s">
        <v>597</v>
      </c>
      <c r="B170" t="s">
        <v>598</v>
      </c>
      <c r="C170" t="s">
        <v>599</v>
      </c>
      <c r="D170" t="s">
        <v>600</v>
      </c>
      <c r="E170">
        <v>945</v>
      </c>
      <c r="F170">
        <v>699</v>
      </c>
      <c r="G170" s="1">
        <v>44591</v>
      </c>
    </row>
    <row r="171" spans="1:7" x14ac:dyDescent="0.3">
      <c r="A171" t="s">
        <v>601</v>
      </c>
      <c r="B171" t="s">
        <v>602</v>
      </c>
      <c r="C171" t="s">
        <v>603</v>
      </c>
      <c r="D171" t="s">
        <v>604</v>
      </c>
      <c r="E171">
        <v>2699</v>
      </c>
      <c r="F171">
        <v>999</v>
      </c>
      <c r="G171" s="1">
        <v>44591</v>
      </c>
    </row>
    <row r="172" spans="1:7" x14ac:dyDescent="0.3">
      <c r="A172" t="s">
        <v>605</v>
      </c>
      <c r="B172" t="s">
        <v>606</v>
      </c>
      <c r="C172" t="s">
        <v>607</v>
      </c>
      <c r="D172" t="s">
        <v>608</v>
      </c>
      <c r="E172">
        <v>899</v>
      </c>
      <c r="F172">
        <v>699</v>
      </c>
      <c r="G172" s="1">
        <v>44591</v>
      </c>
    </row>
    <row r="173" spans="1:7" x14ac:dyDescent="0.3">
      <c r="A173" t="s">
        <v>609</v>
      </c>
      <c r="B173" t="s">
        <v>610</v>
      </c>
      <c r="C173" t="s">
        <v>611</v>
      </c>
      <c r="D173" t="s">
        <v>612</v>
      </c>
      <c r="E173">
        <v>2699</v>
      </c>
      <c r="F173">
        <v>750</v>
      </c>
      <c r="G173" s="1">
        <v>44591</v>
      </c>
    </row>
    <row r="174" spans="1:7" x14ac:dyDescent="0.3">
      <c r="A174" t="s">
        <v>613</v>
      </c>
      <c r="B174" t="s">
        <v>614</v>
      </c>
      <c r="C174" t="s">
        <v>615</v>
      </c>
      <c r="D174" t="s">
        <v>616</v>
      </c>
      <c r="E174">
        <v>1399</v>
      </c>
      <c r="F174">
        <v>700</v>
      </c>
      <c r="G174" s="1">
        <v>44591</v>
      </c>
    </row>
    <row r="175" spans="1:7" x14ac:dyDescent="0.3">
      <c r="A175" t="s">
        <v>617</v>
      </c>
      <c r="B175" t="s">
        <v>618</v>
      </c>
      <c r="C175" t="s">
        <v>619</v>
      </c>
      <c r="D175" t="s">
        <v>620</v>
      </c>
      <c r="E175">
        <v>1599</v>
      </c>
      <c r="F175">
        <v>1199</v>
      </c>
      <c r="G175" s="1">
        <v>44591</v>
      </c>
    </row>
    <row r="176" spans="1:7" x14ac:dyDescent="0.3">
      <c r="A176" t="s">
        <v>621</v>
      </c>
      <c r="B176" t="s">
        <v>622</v>
      </c>
      <c r="C176" t="s">
        <v>623</v>
      </c>
      <c r="D176" t="s">
        <v>624</v>
      </c>
      <c r="E176">
        <v>798</v>
      </c>
      <c r="F176">
        <v>570</v>
      </c>
      <c r="G176" s="1">
        <v>44591</v>
      </c>
    </row>
    <row r="177" spans="1:7" x14ac:dyDescent="0.3">
      <c r="A177" t="s">
        <v>625</v>
      </c>
      <c r="B177" t="s">
        <v>614</v>
      </c>
      <c r="C177" t="s">
        <v>615</v>
      </c>
      <c r="D177" t="s">
        <v>626</v>
      </c>
      <c r="E177">
        <v>3199</v>
      </c>
      <c r="F177">
        <v>1280</v>
      </c>
      <c r="G177" s="1">
        <v>44591</v>
      </c>
    </row>
    <row r="178" spans="1:7" x14ac:dyDescent="0.3">
      <c r="A178" t="s">
        <v>627</v>
      </c>
      <c r="B178" t="s">
        <v>628</v>
      </c>
      <c r="C178" t="s">
        <v>629</v>
      </c>
      <c r="D178" t="s">
        <v>630</v>
      </c>
      <c r="E178">
        <v>449</v>
      </c>
      <c r="F178">
        <v>449</v>
      </c>
      <c r="G178" s="1">
        <v>44591</v>
      </c>
    </row>
    <row r="179" spans="1:7" x14ac:dyDescent="0.3">
      <c r="A179" t="s">
        <v>631</v>
      </c>
      <c r="B179" t="s">
        <v>628</v>
      </c>
      <c r="C179" t="s">
        <v>629</v>
      </c>
      <c r="D179" t="s">
        <v>632</v>
      </c>
      <c r="E179">
        <v>449</v>
      </c>
      <c r="F179">
        <v>449</v>
      </c>
      <c r="G179" s="1">
        <v>44591</v>
      </c>
    </row>
    <row r="180" spans="1:7" x14ac:dyDescent="0.3">
      <c r="A180" t="s">
        <v>633</v>
      </c>
      <c r="B180" t="s">
        <v>628</v>
      </c>
      <c r="C180" t="s">
        <v>629</v>
      </c>
      <c r="D180" t="s">
        <v>634</v>
      </c>
      <c r="E180">
        <v>449</v>
      </c>
      <c r="F180">
        <v>449</v>
      </c>
      <c r="G180" s="1">
        <v>44591</v>
      </c>
    </row>
    <row r="181" spans="1:7" x14ac:dyDescent="0.3">
      <c r="A181" t="s">
        <v>635</v>
      </c>
      <c r="B181" t="s">
        <v>636</v>
      </c>
      <c r="C181" t="s">
        <v>637</v>
      </c>
      <c r="D181" t="s">
        <v>638</v>
      </c>
      <c r="E181">
        <v>349</v>
      </c>
      <c r="F181">
        <v>169</v>
      </c>
      <c r="G181" s="1">
        <v>44591</v>
      </c>
    </row>
    <row r="182" spans="1:7" x14ac:dyDescent="0.3">
      <c r="A182" t="s">
        <v>639</v>
      </c>
      <c r="B182" t="s">
        <v>636</v>
      </c>
      <c r="C182" t="s">
        <v>637</v>
      </c>
      <c r="D182" t="s">
        <v>640</v>
      </c>
      <c r="E182">
        <v>349</v>
      </c>
      <c r="F182">
        <v>169</v>
      </c>
      <c r="G182" s="1">
        <v>44591</v>
      </c>
    </row>
    <row r="183" spans="1:7" x14ac:dyDescent="0.3">
      <c r="A183" t="s">
        <v>641</v>
      </c>
      <c r="B183" t="s">
        <v>636</v>
      </c>
      <c r="C183" t="s">
        <v>637</v>
      </c>
      <c r="D183" t="s">
        <v>642</v>
      </c>
      <c r="E183">
        <v>349</v>
      </c>
      <c r="F183">
        <v>169</v>
      </c>
      <c r="G183" s="1">
        <v>44591</v>
      </c>
    </row>
    <row r="184" spans="1:7" x14ac:dyDescent="0.3">
      <c r="A184" t="s">
        <v>643</v>
      </c>
      <c r="B184" t="s">
        <v>644</v>
      </c>
      <c r="C184" t="s">
        <v>645</v>
      </c>
      <c r="D184" t="s">
        <v>646</v>
      </c>
      <c r="E184">
        <v>499</v>
      </c>
      <c r="F184">
        <v>249</v>
      </c>
      <c r="G184" s="1">
        <v>44591</v>
      </c>
    </row>
    <row r="185" spans="1:7" x14ac:dyDescent="0.3">
      <c r="A185" t="s">
        <v>647</v>
      </c>
      <c r="B185" t="s">
        <v>636</v>
      </c>
      <c r="C185" t="s">
        <v>637</v>
      </c>
      <c r="D185" t="s">
        <v>648</v>
      </c>
      <c r="E185">
        <v>199</v>
      </c>
      <c r="F185">
        <v>96</v>
      </c>
      <c r="G185" s="1">
        <v>44591</v>
      </c>
    </row>
    <row r="186" spans="1:7" x14ac:dyDescent="0.3">
      <c r="A186" t="s">
        <v>649</v>
      </c>
      <c r="B186" t="s">
        <v>650</v>
      </c>
      <c r="C186" t="s">
        <v>651</v>
      </c>
      <c r="D186" t="s">
        <v>652</v>
      </c>
      <c r="E186">
        <v>1699</v>
      </c>
      <c r="F186">
        <v>849</v>
      </c>
      <c r="G186" s="1">
        <v>44591</v>
      </c>
    </row>
    <row r="187" spans="1:7" x14ac:dyDescent="0.3">
      <c r="A187" t="s">
        <v>653</v>
      </c>
      <c r="B187" t="s">
        <v>654</v>
      </c>
      <c r="C187" t="s">
        <v>655</v>
      </c>
      <c r="D187" t="s">
        <v>656</v>
      </c>
      <c r="E187">
        <v>712</v>
      </c>
      <c r="F187">
        <v>499</v>
      </c>
      <c r="G187" s="1">
        <v>44591</v>
      </c>
    </row>
    <row r="188" spans="1:7" x14ac:dyDescent="0.3">
      <c r="A188" t="s">
        <v>657</v>
      </c>
      <c r="B188" t="s">
        <v>658</v>
      </c>
      <c r="C188" t="s">
        <v>659</v>
      </c>
      <c r="D188" t="s">
        <v>660</v>
      </c>
      <c r="E188">
        <v>499</v>
      </c>
      <c r="F188">
        <v>399</v>
      </c>
      <c r="G188" s="1">
        <v>44591</v>
      </c>
    </row>
    <row r="189" spans="1:7" x14ac:dyDescent="0.3">
      <c r="A189" t="s">
        <v>661</v>
      </c>
      <c r="B189" t="s">
        <v>662</v>
      </c>
      <c r="C189" t="s">
        <v>663</v>
      </c>
      <c r="D189" t="s">
        <v>664</v>
      </c>
      <c r="E189">
        <v>2399</v>
      </c>
      <c r="F189">
        <v>999</v>
      </c>
      <c r="G189" s="1">
        <v>44591</v>
      </c>
    </row>
    <row r="190" spans="1:7" x14ac:dyDescent="0.3">
      <c r="A190" t="s">
        <v>665</v>
      </c>
      <c r="B190" t="s">
        <v>666</v>
      </c>
      <c r="C190" t="s">
        <v>667</v>
      </c>
      <c r="D190" t="s">
        <v>668</v>
      </c>
      <c r="E190">
        <v>2798</v>
      </c>
      <c r="F190">
        <v>1399</v>
      </c>
      <c r="G190" s="1">
        <v>44591</v>
      </c>
    </row>
    <row r="191" spans="1:7" x14ac:dyDescent="0.3">
      <c r="A191" t="s">
        <v>669</v>
      </c>
      <c r="B191" t="s">
        <v>654</v>
      </c>
      <c r="C191" t="s">
        <v>655</v>
      </c>
      <c r="D191" t="s">
        <v>670</v>
      </c>
      <c r="E191">
        <v>712</v>
      </c>
      <c r="F191">
        <v>499</v>
      </c>
      <c r="G191" s="1">
        <v>44591</v>
      </c>
    </row>
    <row r="192" spans="1:7" x14ac:dyDescent="0.3">
      <c r="A192" t="s">
        <v>671</v>
      </c>
      <c r="B192" t="s">
        <v>654</v>
      </c>
      <c r="C192" t="s">
        <v>655</v>
      </c>
      <c r="D192" t="s">
        <v>672</v>
      </c>
      <c r="E192">
        <v>712</v>
      </c>
      <c r="F192">
        <v>499</v>
      </c>
      <c r="G192" s="1">
        <v>44591</v>
      </c>
    </row>
    <row r="193" spans="1:7" x14ac:dyDescent="0.3">
      <c r="A193" t="s">
        <v>673</v>
      </c>
      <c r="B193" t="s">
        <v>636</v>
      </c>
      <c r="C193" t="s">
        <v>637</v>
      </c>
      <c r="D193" t="s">
        <v>674</v>
      </c>
      <c r="E193">
        <v>299</v>
      </c>
      <c r="F193">
        <v>149</v>
      </c>
      <c r="G193" s="1">
        <v>44591</v>
      </c>
    </row>
    <row r="194" spans="1:7" x14ac:dyDescent="0.3">
      <c r="A194" t="s">
        <v>675</v>
      </c>
      <c r="B194" t="s">
        <v>636</v>
      </c>
      <c r="C194" t="s">
        <v>637</v>
      </c>
      <c r="D194" t="s">
        <v>676</v>
      </c>
      <c r="E194">
        <v>299</v>
      </c>
      <c r="F194">
        <v>149</v>
      </c>
      <c r="G194" s="1">
        <v>44591</v>
      </c>
    </row>
    <row r="195" spans="1:7" x14ac:dyDescent="0.3">
      <c r="A195" t="s">
        <v>677</v>
      </c>
      <c r="B195" t="s">
        <v>654</v>
      </c>
      <c r="C195" t="s">
        <v>655</v>
      </c>
      <c r="D195" t="s">
        <v>678</v>
      </c>
      <c r="E195">
        <v>712</v>
      </c>
      <c r="F195">
        <v>499</v>
      </c>
      <c r="G195" s="1">
        <v>44591</v>
      </c>
    </row>
    <row r="196" spans="1:7" x14ac:dyDescent="0.3">
      <c r="A196" t="s">
        <v>679</v>
      </c>
      <c r="B196" t="s">
        <v>680</v>
      </c>
      <c r="C196" t="s">
        <v>681</v>
      </c>
      <c r="D196" t="s">
        <v>682</v>
      </c>
      <c r="E196">
        <v>399</v>
      </c>
      <c r="F196">
        <v>299</v>
      </c>
      <c r="G196" s="1">
        <v>44591</v>
      </c>
    </row>
    <row r="197" spans="1:7" x14ac:dyDescent="0.3">
      <c r="A197" t="s">
        <v>683</v>
      </c>
      <c r="B197" t="s">
        <v>684</v>
      </c>
      <c r="C197" t="s">
        <v>685</v>
      </c>
      <c r="D197" t="s">
        <v>686</v>
      </c>
      <c r="E197">
        <v>1499</v>
      </c>
      <c r="F197">
        <v>1399</v>
      </c>
      <c r="G197" s="1">
        <v>44591</v>
      </c>
    </row>
    <row r="198" spans="1:7" x14ac:dyDescent="0.3">
      <c r="A198" t="s">
        <v>687</v>
      </c>
      <c r="B198" t="s">
        <v>654</v>
      </c>
      <c r="C198" t="s">
        <v>655</v>
      </c>
      <c r="D198" t="s">
        <v>688</v>
      </c>
      <c r="E198">
        <v>712</v>
      </c>
      <c r="F198">
        <v>499</v>
      </c>
      <c r="G198" s="1">
        <v>44591</v>
      </c>
    </row>
    <row r="199" spans="1:7" x14ac:dyDescent="0.3">
      <c r="A199" t="s">
        <v>689</v>
      </c>
      <c r="B199" t="s">
        <v>690</v>
      </c>
      <c r="C199" t="s">
        <v>691</v>
      </c>
      <c r="D199" t="s">
        <v>692</v>
      </c>
      <c r="E199">
        <v>499</v>
      </c>
      <c r="F199">
        <v>249</v>
      </c>
      <c r="G199" s="1">
        <v>44591</v>
      </c>
    </row>
    <row r="200" spans="1:7" x14ac:dyDescent="0.3">
      <c r="A200" t="s">
        <v>693</v>
      </c>
      <c r="B200" t="s">
        <v>654</v>
      </c>
      <c r="C200" t="s">
        <v>655</v>
      </c>
      <c r="D200" t="s">
        <v>694</v>
      </c>
      <c r="E200">
        <v>712</v>
      </c>
      <c r="F200">
        <v>499</v>
      </c>
      <c r="G200" s="1">
        <v>44591</v>
      </c>
    </row>
    <row r="201" spans="1:7" x14ac:dyDescent="0.3">
      <c r="A201" t="s">
        <v>695</v>
      </c>
      <c r="B201" t="s">
        <v>696</v>
      </c>
      <c r="C201" t="s">
        <v>697</v>
      </c>
      <c r="D201" t="s">
        <v>698</v>
      </c>
      <c r="E201">
        <v>299</v>
      </c>
      <c r="F201">
        <v>134</v>
      </c>
      <c r="G201" s="1">
        <v>44591</v>
      </c>
    </row>
    <row r="202" spans="1:7" x14ac:dyDescent="0.3">
      <c r="A202" t="s">
        <v>699</v>
      </c>
      <c r="B202" t="s">
        <v>636</v>
      </c>
      <c r="C202" t="s">
        <v>637</v>
      </c>
      <c r="D202" t="s">
        <v>700</v>
      </c>
      <c r="E202">
        <v>299</v>
      </c>
      <c r="F202">
        <v>149</v>
      </c>
      <c r="G202" s="1">
        <v>44591</v>
      </c>
    </row>
    <row r="203" spans="1:7" x14ac:dyDescent="0.3">
      <c r="A203" t="s">
        <v>701</v>
      </c>
      <c r="B203" t="s">
        <v>702</v>
      </c>
      <c r="C203" t="s">
        <v>703</v>
      </c>
      <c r="D203" t="s">
        <v>704</v>
      </c>
      <c r="E203">
        <v>899</v>
      </c>
      <c r="F203">
        <v>499</v>
      </c>
      <c r="G203" s="1">
        <v>44591</v>
      </c>
    </row>
    <row r="204" spans="1:7" x14ac:dyDescent="0.3">
      <c r="A204" t="s">
        <v>705</v>
      </c>
      <c r="B204" t="s">
        <v>654</v>
      </c>
      <c r="C204" t="s">
        <v>655</v>
      </c>
      <c r="D204" t="s">
        <v>706</v>
      </c>
      <c r="E204">
        <v>712</v>
      </c>
      <c r="F204">
        <v>499</v>
      </c>
      <c r="G204" s="1">
        <v>44591</v>
      </c>
    </row>
    <row r="205" spans="1:7" x14ac:dyDescent="0.3">
      <c r="A205" t="s">
        <v>707</v>
      </c>
      <c r="B205" t="s">
        <v>662</v>
      </c>
      <c r="C205" t="s">
        <v>663</v>
      </c>
      <c r="D205" t="s">
        <v>708</v>
      </c>
      <c r="E205">
        <v>2399</v>
      </c>
      <c r="F205">
        <v>999</v>
      </c>
      <c r="G205" s="1">
        <v>44591</v>
      </c>
    </row>
    <row r="206" spans="1:7" x14ac:dyDescent="0.3">
      <c r="A206" t="s">
        <v>709</v>
      </c>
      <c r="B206" t="s">
        <v>710</v>
      </c>
      <c r="C206" t="s">
        <v>711</v>
      </c>
      <c r="D206" t="s">
        <v>712</v>
      </c>
      <c r="E206">
        <v>990</v>
      </c>
      <c r="F206">
        <v>790</v>
      </c>
      <c r="G206" s="1">
        <v>44591</v>
      </c>
    </row>
    <row r="207" spans="1:7" x14ac:dyDescent="0.3">
      <c r="A207" t="s">
        <v>713</v>
      </c>
      <c r="B207" t="s">
        <v>662</v>
      </c>
      <c r="C207" t="s">
        <v>714</v>
      </c>
      <c r="D207" t="s">
        <v>715</v>
      </c>
      <c r="E207">
        <v>1999</v>
      </c>
      <c r="F207">
        <v>849</v>
      </c>
      <c r="G207" s="1">
        <v>44591</v>
      </c>
    </row>
    <row r="208" spans="1:7" x14ac:dyDescent="0.3">
      <c r="A208" t="s">
        <v>716</v>
      </c>
      <c r="B208" t="s">
        <v>662</v>
      </c>
      <c r="C208" t="s">
        <v>663</v>
      </c>
      <c r="D208" t="s">
        <v>717</v>
      </c>
      <c r="E208">
        <v>2399</v>
      </c>
      <c r="F208">
        <v>999</v>
      </c>
      <c r="G208" s="1">
        <v>44591</v>
      </c>
    </row>
    <row r="209" spans="1:7" x14ac:dyDescent="0.3">
      <c r="A209" t="s">
        <v>718</v>
      </c>
      <c r="B209" t="s">
        <v>662</v>
      </c>
      <c r="C209" t="s">
        <v>663</v>
      </c>
      <c r="D209" t="s">
        <v>719</v>
      </c>
      <c r="E209">
        <v>2399</v>
      </c>
      <c r="F209">
        <v>999</v>
      </c>
      <c r="G209" s="1">
        <v>44591</v>
      </c>
    </row>
    <row r="210" spans="1:7" x14ac:dyDescent="0.3">
      <c r="A210" t="s">
        <v>720</v>
      </c>
      <c r="B210" t="s">
        <v>721</v>
      </c>
      <c r="C210" t="s">
        <v>722</v>
      </c>
      <c r="D210" t="s">
        <v>723</v>
      </c>
      <c r="E210">
        <v>1595</v>
      </c>
      <c r="F210">
        <v>645</v>
      </c>
      <c r="G210" s="1">
        <v>44591</v>
      </c>
    </row>
    <row r="211" spans="1:7" x14ac:dyDescent="0.3">
      <c r="A211" t="s">
        <v>724</v>
      </c>
      <c r="B211" t="s">
        <v>725</v>
      </c>
      <c r="C211" t="s">
        <v>726</v>
      </c>
      <c r="D211" t="s">
        <v>727</v>
      </c>
      <c r="E211">
        <v>999</v>
      </c>
      <c r="F211">
        <v>799</v>
      </c>
      <c r="G211" s="1">
        <v>44591</v>
      </c>
    </row>
    <row r="212" spans="1:7" x14ac:dyDescent="0.3">
      <c r="A212" t="s">
        <v>728</v>
      </c>
      <c r="B212" t="s">
        <v>729</v>
      </c>
      <c r="C212" t="s">
        <v>730</v>
      </c>
      <c r="D212" t="s">
        <v>731</v>
      </c>
      <c r="E212">
        <v>550</v>
      </c>
      <c r="F212">
        <v>249</v>
      </c>
      <c r="G212" s="1">
        <v>44591</v>
      </c>
    </row>
    <row r="213" spans="1:7" x14ac:dyDescent="0.3">
      <c r="A213" t="s">
        <v>732</v>
      </c>
      <c r="B213" t="s">
        <v>636</v>
      </c>
      <c r="C213" t="s">
        <v>637</v>
      </c>
      <c r="D213" t="s">
        <v>733</v>
      </c>
      <c r="E213">
        <v>449</v>
      </c>
      <c r="F213">
        <v>199</v>
      </c>
      <c r="G213" s="1">
        <v>44591</v>
      </c>
    </row>
    <row r="214" spans="1:7" x14ac:dyDescent="0.3">
      <c r="A214" t="s">
        <v>734</v>
      </c>
      <c r="B214" t="s">
        <v>735</v>
      </c>
      <c r="C214" t="s">
        <v>736</v>
      </c>
      <c r="D214" t="s">
        <v>737</v>
      </c>
      <c r="E214">
        <v>499</v>
      </c>
      <c r="F214">
        <v>249</v>
      </c>
      <c r="G214" s="1">
        <v>44591</v>
      </c>
    </row>
    <row r="215" spans="1:7" x14ac:dyDescent="0.3">
      <c r="A215" t="s">
        <v>738</v>
      </c>
      <c r="B215" t="s">
        <v>662</v>
      </c>
      <c r="C215" t="s">
        <v>663</v>
      </c>
      <c r="D215" t="s">
        <v>739</v>
      </c>
      <c r="E215">
        <v>2399</v>
      </c>
      <c r="F215">
        <v>999</v>
      </c>
      <c r="G215" s="1">
        <v>44591</v>
      </c>
    </row>
    <row r="216" spans="1:7" x14ac:dyDescent="0.3">
      <c r="A216" t="s">
        <v>740</v>
      </c>
      <c r="B216" t="s">
        <v>741</v>
      </c>
      <c r="C216" t="s">
        <v>742</v>
      </c>
      <c r="D216" t="s">
        <v>743</v>
      </c>
      <c r="E216">
        <v>1299</v>
      </c>
      <c r="F216">
        <v>949</v>
      </c>
      <c r="G216" s="1">
        <v>44591</v>
      </c>
    </row>
    <row r="217" spans="1:7" x14ac:dyDescent="0.3">
      <c r="A217" t="s">
        <v>744</v>
      </c>
      <c r="B217" t="s">
        <v>745</v>
      </c>
      <c r="C217" t="s">
        <v>746</v>
      </c>
      <c r="D217" t="s">
        <v>747</v>
      </c>
      <c r="E217">
        <v>499</v>
      </c>
      <c r="F217">
        <v>249</v>
      </c>
      <c r="G217" s="1">
        <v>44591</v>
      </c>
    </row>
    <row r="218" spans="1:7" x14ac:dyDescent="0.3">
      <c r="A218" t="s">
        <v>748</v>
      </c>
      <c r="B218" t="s">
        <v>654</v>
      </c>
      <c r="C218" t="s">
        <v>655</v>
      </c>
      <c r="D218" t="s">
        <v>749</v>
      </c>
      <c r="E218">
        <v>712</v>
      </c>
      <c r="F218">
        <v>499</v>
      </c>
      <c r="G218" s="1">
        <v>44591</v>
      </c>
    </row>
    <row r="219" spans="1:7" x14ac:dyDescent="0.3">
      <c r="A219" t="s">
        <v>750</v>
      </c>
      <c r="B219" t="s">
        <v>654</v>
      </c>
      <c r="C219" t="s">
        <v>655</v>
      </c>
      <c r="D219" t="s">
        <v>751</v>
      </c>
      <c r="E219">
        <v>712</v>
      </c>
      <c r="F219">
        <v>499</v>
      </c>
      <c r="G219" s="1">
        <v>44591</v>
      </c>
    </row>
    <row r="220" spans="1:7" x14ac:dyDescent="0.3">
      <c r="A220" t="s">
        <v>752</v>
      </c>
      <c r="B220" t="s">
        <v>753</v>
      </c>
      <c r="C220" t="s">
        <v>754</v>
      </c>
      <c r="D220" t="s">
        <v>755</v>
      </c>
      <c r="E220">
        <v>2099</v>
      </c>
      <c r="F220">
        <v>699</v>
      </c>
      <c r="G220" s="1">
        <v>44591</v>
      </c>
    </row>
    <row r="221" spans="1:7" x14ac:dyDescent="0.3">
      <c r="A221" t="s">
        <v>756</v>
      </c>
      <c r="B221" t="s">
        <v>757</v>
      </c>
      <c r="C221" t="s">
        <v>758</v>
      </c>
      <c r="D221" t="s">
        <v>759</v>
      </c>
      <c r="E221">
        <v>2798</v>
      </c>
      <c r="F221">
        <v>1399</v>
      </c>
      <c r="G221" s="1">
        <v>44591</v>
      </c>
    </row>
    <row r="222" spans="1:7" x14ac:dyDescent="0.3">
      <c r="A222" t="s">
        <v>760</v>
      </c>
      <c r="B222" t="s">
        <v>761</v>
      </c>
      <c r="C222" t="s">
        <v>762</v>
      </c>
      <c r="D222" t="s">
        <v>763</v>
      </c>
      <c r="E222">
        <v>2100</v>
      </c>
      <c r="F222">
        <v>680</v>
      </c>
      <c r="G222" s="1">
        <v>44591</v>
      </c>
    </row>
    <row r="223" spans="1:7" x14ac:dyDescent="0.3">
      <c r="A223" t="s">
        <v>764</v>
      </c>
      <c r="B223" t="s">
        <v>765</v>
      </c>
      <c r="C223" t="s">
        <v>766</v>
      </c>
      <c r="D223" t="s">
        <v>767</v>
      </c>
      <c r="E223">
        <v>2499</v>
      </c>
      <c r="F223">
        <v>1299</v>
      </c>
      <c r="G223" s="1">
        <v>44591</v>
      </c>
    </row>
    <row r="224" spans="1:7" x14ac:dyDescent="0.3">
      <c r="A224" t="s">
        <v>768</v>
      </c>
      <c r="B224" t="s">
        <v>769</v>
      </c>
      <c r="C224" t="s">
        <v>770</v>
      </c>
      <c r="D224" t="s">
        <v>771</v>
      </c>
      <c r="E224">
        <v>699</v>
      </c>
      <c r="F224">
        <v>349</v>
      </c>
      <c r="G224" s="1">
        <v>44591</v>
      </c>
    </row>
    <row r="225" spans="1:7" x14ac:dyDescent="0.3">
      <c r="A225" t="s">
        <v>772</v>
      </c>
      <c r="B225" t="s">
        <v>773</v>
      </c>
      <c r="C225" t="s">
        <v>774</v>
      </c>
      <c r="D225" t="s">
        <v>775</v>
      </c>
      <c r="E225">
        <v>4400</v>
      </c>
      <c r="F225">
        <v>1370</v>
      </c>
      <c r="G225" s="1">
        <v>44591</v>
      </c>
    </row>
    <row r="226" spans="1:7" x14ac:dyDescent="0.3">
      <c r="A226" t="s">
        <v>776</v>
      </c>
      <c r="B226" t="s">
        <v>777</v>
      </c>
      <c r="C226" t="s">
        <v>778</v>
      </c>
      <c r="D226" t="s">
        <v>779</v>
      </c>
      <c r="E226">
        <v>2499</v>
      </c>
      <c r="F226">
        <v>1299</v>
      </c>
      <c r="G226" s="1">
        <v>44591</v>
      </c>
    </row>
    <row r="227" spans="1:7" x14ac:dyDescent="0.3">
      <c r="A227" t="s">
        <v>780</v>
      </c>
      <c r="B227" t="s">
        <v>781</v>
      </c>
      <c r="C227" t="s">
        <v>782</v>
      </c>
      <c r="D227" t="s">
        <v>783</v>
      </c>
      <c r="E227">
        <v>2499</v>
      </c>
      <c r="F227">
        <v>1299</v>
      </c>
      <c r="G227" s="1">
        <v>44591</v>
      </c>
    </row>
    <row r="228" spans="1:7" x14ac:dyDescent="0.3">
      <c r="A228" t="s">
        <v>784</v>
      </c>
      <c r="B228" t="s">
        <v>785</v>
      </c>
      <c r="C228" t="s">
        <v>786</v>
      </c>
      <c r="D228" t="s">
        <v>787</v>
      </c>
      <c r="E228">
        <v>1040</v>
      </c>
      <c r="F228">
        <v>728</v>
      </c>
      <c r="G228" s="1">
        <v>44591</v>
      </c>
    </row>
    <row r="229" spans="1:7" x14ac:dyDescent="0.3">
      <c r="A229" t="s">
        <v>788</v>
      </c>
      <c r="B229" t="s">
        <v>789</v>
      </c>
      <c r="C229" t="s">
        <v>790</v>
      </c>
      <c r="D229" t="s">
        <v>791</v>
      </c>
      <c r="E229">
        <v>1299</v>
      </c>
      <c r="F229">
        <v>697</v>
      </c>
      <c r="G229" s="1">
        <v>44591</v>
      </c>
    </row>
    <row r="230" spans="1:7" x14ac:dyDescent="0.3">
      <c r="A230" t="s">
        <v>792</v>
      </c>
      <c r="B230" t="s">
        <v>793</v>
      </c>
      <c r="C230" t="s">
        <v>794</v>
      </c>
      <c r="D230" t="s">
        <v>795</v>
      </c>
      <c r="E230">
        <v>999</v>
      </c>
      <c r="F230">
        <v>649</v>
      </c>
      <c r="G230" s="1">
        <v>44591</v>
      </c>
    </row>
    <row r="231" spans="1:7" x14ac:dyDescent="0.3">
      <c r="A231" t="s">
        <v>796</v>
      </c>
      <c r="B231" t="s">
        <v>797</v>
      </c>
      <c r="C231" t="s">
        <v>798</v>
      </c>
      <c r="D231" t="s">
        <v>799</v>
      </c>
      <c r="E231">
        <v>499</v>
      </c>
      <c r="F231">
        <v>244</v>
      </c>
      <c r="G231" s="1">
        <v>44591</v>
      </c>
    </row>
    <row r="232" spans="1:7" x14ac:dyDescent="0.3">
      <c r="A232" t="s">
        <v>800</v>
      </c>
      <c r="B232" t="s">
        <v>801</v>
      </c>
      <c r="C232" t="s">
        <v>798</v>
      </c>
      <c r="D232" t="s">
        <v>802</v>
      </c>
      <c r="E232">
        <v>499</v>
      </c>
      <c r="F232">
        <v>244</v>
      </c>
      <c r="G232" s="1">
        <v>44591</v>
      </c>
    </row>
    <row r="233" spans="1:7" x14ac:dyDescent="0.3">
      <c r="A233" t="s">
        <v>803</v>
      </c>
      <c r="B233" t="s">
        <v>804</v>
      </c>
      <c r="C233" t="s">
        <v>805</v>
      </c>
      <c r="D233" t="s">
        <v>806</v>
      </c>
      <c r="E233">
        <v>1999</v>
      </c>
      <c r="F233">
        <v>289</v>
      </c>
      <c r="G233" s="1">
        <v>44591</v>
      </c>
    </row>
    <row r="234" spans="1:7" x14ac:dyDescent="0.3">
      <c r="A234" t="s">
        <v>807</v>
      </c>
      <c r="B234" t="s">
        <v>808</v>
      </c>
      <c r="C234" t="s">
        <v>798</v>
      </c>
      <c r="D234" t="s">
        <v>809</v>
      </c>
      <c r="E234">
        <v>499</v>
      </c>
      <c r="F234">
        <v>244</v>
      </c>
      <c r="G234" s="1">
        <v>44591</v>
      </c>
    </row>
    <row r="235" spans="1:7" x14ac:dyDescent="0.3">
      <c r="A235" t="s">
        <v>810</v>
      </c>
      <c r="B235" t="s">
        <v>811</v>
      </c>
      <c r="C235" t="s">
        <v>798</v>
      </c>
      <c r="D235" t="s">
        <v>812</v>
      </c>
      <c r="E235">
        <v>499</v>
      </c>
      <c r="F235">
        <v>244</v>
      </c>
      <c r="G235" s="1">
        <v>44591</v>
      </c>
    </row>
    <row r="236" spans="1:7" x14ac:dyDescent="0.3">
      <c r="A236" t="s">
        <v>813</v>
      </c>
      <c r="B236" t="s">
        <v>814</v>
      </c>
      <c r="C236" t="s">
        <v>798</v>
      </c>
      <c r="D236" t="s">
        <v>815</v>
      </c>
      <c r="E236">
        <v>499</v>
      </c>
      <c r="F236">
        <v>244</v>
      </c>
      <c r="G236" s="1">
        <v>44591</v>
      </c>
    </row>
    <row r="237" spans="1:7" x14ac:dyDescent="0.3">
      <c r="A237" t="s">
        <v>816</v>
      </c>
      <c r="B237" t="s">
        <v>817</v>
      </c>
      <c r="C237" t="s">
        <v>818</v>
      </c>
      <c r="D237" t="s">
        <v>819</v>
      </c>
      <c r="E237">
        <v>999</v>
      </c>
      <c r="F237">
        <v>499</v>
      </c>
      <c r="G237" s="1">
        <v>44591</v>
      </c>
    </row>
    <row r="238" spans="1:7" x14ac:dyDescent="0.3">
      <c r="A238" t="s">
        <v>820</v>
      </c>
      <c r="B238" t="s">
        <v>804</v>
      </c>
      <c r="C238" t="s">
        <v>805</v>
      </c>
      <c r="D238" t="s">
        <v>821</v>
      </c>
      <c r="E238">
        <v>1999</v>
      </c>
      <c r="F238">
        <v>289</v>
      </c>
      <c r="G238" s="1">
        <v>44591</v>
      </c>
    </row>
    <row r="239" spans="1:7" x14ac:dyDescent="0.3">
      <c r="A239" t="s">
        <v>822</v>
      </c>
      <c r="B239" t="s">
        <v>823</v>
      </c>
      <c r="C239" t="s">
        <v>798</v>
      </c>
      <c r="D239" t="s">
        <v>824</v>
      </c>
      <c r="E239">
        <v>499</v>
      </c>
      <c r="F239">
        <v>244</v>
      </c>
      <c r="G239" s="1">
        <v>44591</v>
      </c>
    </row>
    <row r="240" spans="1:7" x14ac:dyDescent="0.3">
      <c r="A240" t="s">
        <v>825</v>
      </c>
      <c r="B240" t="s">
        <v>826</v>
      </c>
      <c r="C240" t="s">
        <v>827</v>
      </c>
      <c r="D240" t="s">
        <v>828</v>
      </c>
      <c r="E240">
        <v>2398</v>
      </c>
      <c r="F240">
        <v>959</v>
      </c>
      <c r="G240" s="1">
        <v>44591</v>
      </c>
    </row>
    <row r="241" spans="1:7" x14ac:dyDescent="0.3">
      <c r="A241" t="s">
        <v>829</v>
      </c>
      <c r="B241" t="s">
        <v>830</v>
      </c>
      <c r="C241" t="s">
        <v>798</v>
      </c>
      <c r="D241" t="s">
        <v>831</v>
      </c>
      <c r="E241">
        <v>499</v>
      </c>
      <c r="F241">
        <v>244</v>
      </c>
      <c r="G241" s="1">
        <v>44591</v>
      </c>
    </row>
    <row r="242" spans="1:7" x14ac:dyDescent="0.3">
      <c r="A242" t="s">
        <v>832</v>
      </c>
      <c r="B242" t="s">
        <v>833</v>
      </c>
      <c r="C242" t="s">
        <v>798</v>
      </c>
      <c r="D242" t="s">
        <v>834</v>
      </c>
      <c r="E242">
        <v>499</v>
      </c>
      <c r="F242">
        <v>244</v>
      </c>
      <c r="G242" s="1">
        <v>44591</v>
      </c>
    </row>
    <row r="243" spans="1:7" x14ac:dyDescent="0.3">
      <c r="A243" t="s">
        <v>835</v>
      </c>
      <c r="B243" t="s">
        <v>836</v>
      </c>
      <c r="C243" t="s">
        <v>837</v>
      </c>
      <c r="D243" t="s">
        <v>838</v>
      </c>
      <c r="E243">
        <v>499</v>
      </c>
      <c r="F243">
        <v>299</v>
      </c>
      <c r="G243" s="1">
        <v>44591</v>
      </c>
    </row>
    <row r="244" spans="1:7" x14ac:dyDescent="0.3">
      <c r="A244" t="s">
        <v>839</v>
      </c>
      <c r="B244" t="s">
        <v>840</v>
      </c>
      <c r="C244" t="s">
        <v>841</v>
      </c>
      <c r="D244" t="s">
        <v>842</v>
      </c>
      <c r="E244">
        <v>1500</v>
      </c>
      <c r="F244">
        <v>399</v>
      </c>
      <c r="G244" s="1">
        <v>44591</v>
      </c>
    </row>
    <row r="245" spans="1:7" x14ac:dyDescent="0.3">
      <c r="A245" t="s">
        <v>843</v>
      </c>
      <c r="B245" t="s">
        <v>844</v>
      </c>
      <c r="C245" t="s">
        <v>845</v>
      </c>
      <c r="D245" t="s">
        <v>846</v>
      </c>
      <c r="E245">
        <v>999</v>
      </c>
      <c r="F245">
        <v>661</v>
      </c>
      <c r="G245" s="1">
        <v>44591</v>
      </c>
    </row>
    <row r="246" spans="1:7" x14ac:dyDescent="0.3">
      <c r="A246" t="s">
        <v>847</v>
      </c>
      <c r="B246" t="s">
        <v>848</v>
      </c>
      <c r="C246" t="s">
        <v>841</v>
      </c>
      <c r="D246" t="s">
        <v>849</v>
      </c>
      <c r="E246">
        <v>1500</v>
      </c>
      <c r="F246">
        <v>399</v>
      </c>
      <c r="G246" s="1">
        <v>44591</v>
      </c>
    </row>
    <row r="247" spans="1:7" x14ac:dyDescent="0.3">
      <c r="A247" t="s">
        <v>850</v>
      </c>
      <c r="B247" t="s">
        <v>851</v>
      </c>
      <c r="C247" t="s">
        <v>841</v>
      </c>
      <c r="D247" t="s">
        <v>852</v>
      </c>
      <c r="E247">
        <v>1498</v>
      </c>
      <c r="F247">
        <v>399</v>
      </c>
      <c r="G247" s="1">
        <v>44591</v>
      </c>
    </row>
    <row r="248" spans="1:7" x14ac:dyDescent="0.3">
      <c r="A248" t="s">
        <v>853</v>
      </c>
      <c r="B248" t="s">
        <v>854</v>
      </c>
      <c r="C248" t="s">
        <v>841</v>
      </c>
      <c r="D248" t="s">
        <v>855</v>
      </c>
      <c r="E248">
        <v>1500</v>
      </c>
      <c r="F248">
        <v>399</v>
      </c>
      <c r="G248" s="1">
        <v>44591</v>
      </c>
    </row>
    <row r="249" spans="1:7" x14ac:dyDescent="0.3">
      <c r="A249" t="s">
        <v>856</v>
      </c>
      <c r="B249" t="s">
        <v>857</v>
      </c>
      <c r="C249" t="s">
        <v>858</v>
      </c>
      <c r="D249" t="s">
        <v>859</v>
      </c>
      <c r="E249">
        <v>2998</v>
      </c>
      <c r="F249">
        <v>1199</v>
      </c>
      <c r="G249" s="1">
        <v>44591</v>
      </c>
    </row>
    <row r="250" spans="1:7" x14ac:dyDescent="0.3">
      <c r="A250" t="s">
        <v>860</v>
      </c>
      <c r="B250" t="s">
        <v>861</v>
      </c>
      <c r="C250" t="s">
        <v>862</v>
      </c>
      <c r="D250" t="s">
        <v>863</v>
      </c>
      <c r="E250">
        <v>999</v>
      </c>
      <c r="F250">
        <v>699</v>
      </c>
      <c r="G250" s="1">
        <v>44591</v>
      </c>
    </row>
    <row r="251" spans="1:7" x14ac:dyDescent="0.3">
      <c r="A251" t="s">
        <v>864</v>
      </c>
      <c r="B251" t="s">
        <v>865</v>
      </c>
      <c r="C251" t="s">
        <v>866</v>
      </c>
      <c r="D251" t="s">
        <v>867</v>
      </c>
      <c r="E251">
        <v>450</v>
      </c>
      <c r="F251">
        <v>450</v>
      </c>
      <c r="G251" s="1">
        <v>44591</v>
      </c>
    </row>
    <row r="252" spans="1:7" x14ac:dyDescent="0.3">
      <c r="A252" t="s">
        <v>868</v>
      </c>
      <c r="B252" t="s">
        <v>869</v>
      </c>
      <c r="C252" t="s">
        <v>870</v>
      </c>
      <c r="D252" t="s">
        <v>871</v>
      </c>
      <c r="E252">
        <v>499</v>
      </c>
      <c r="F252">
        <v>299</v>
      </c>
      <c r="G252" s="1">
        <v>44591</v>
      </c>
    </row>
    <row r="253" spans="1:7" x14ac:dyDescent="0.3">
      <c r="A253" t="s">
        <v>872</v>
      </c>
      <c r="B253" t="s">
        <v>873</v>
      </c>
      <c r="C253" t="s">
        <v>874</v>
      </c>
      <c r="D253" t="s">
        <v>875</v>
      </c>
      <c r="E253">
        <v>1999</v>
      </c>
      <c r="F253">
        <v>599</v>
      </c>
      <c r="G253" s="1">
        <v>44591</v>
      </c>
    </row>
    <row r="254" spans="1:7" x14ac:dyDescent="0.3">
      <c r="A254" t="s">
        <v>876</v>
      </c>
      <c r="B254" t="s">
        <v>877</v>
      </c>
      <c r="C254" t="s">
        <v>841</v>
      </c>
      <c r="D254" t="s">
        <v>878</v>
      </c>
      <c r="E254">
        <v>1499</v>
      </c>
      <c r="F254">
        <v>399</v>
      </c>
      <c r="G254" s="1">
        <v>44591</v>
      </c>
    </row>
    <row r="255" spans="1:7" x14ac:dyDescent="0.3">
      <c r="A255" t="s">
        <v>879</v>
      </c>
      <c r="B255" t="s">
        <v>880</v>
      </c>
      <c r="C255" t="s">
        <v>841</v>
      </c>
      <c r="D255" t="s">
        <v>881</v>
      </c>
      <c r="E255">
        <v>1500</v>
      </c>
      <c r="F255">
        <v>399</v>
      </c>
      <c r="G255" s="1">
        <v>44591</v>
      </c>
    </row>
    <row r="256" spans="1:7" x14ac:dyDescent="0.3">
      <c r="A256" t="s">
        <v>882</v>
      </c>
      <c r="B256" t="s">
        <v>883</v>
      </c>
      <c r="C256" t="s">
        <v>884</v>
      </c>
      <c r="D256" t="s">
        <v>885</v>
      </c>
      <c r="E256">
        <v>1299</v>
      </c>
      <c r="F256">
        <v>909</v>
      </c>
      <c r="G256" s="1">
        <v>44591</v>
      </c>
    </row>
    <row r="257" spans="1:7" x14ac:dyDescent="0.3">
      <c r="A257" t="s">
        <v>886</v>
      </c>
      <c r="B257" t="s">
        <v>804</v>
      </c>
      <c r="C257" t="s">
        <v>805</v>
      </c>
      <c r="D257" t="s">
        <v>887</v>
      </c>
      <c r="E257">
        <v>1999</v>
      </c>
      <c r="F257">
        <v>289</v>
      </c>
      <c r="G257" s="1">
        <v>44591</v>
      </c>
    </row>
    <row r="258" spans="1:7" x14ac:dyDescent="0.3">
      <c r="A258" t="s">
        <v>888</v>
      </c>
      <c r="B258" t="s">
        <v>889</v>
      </c>
      <c r="C258" t="s">
        <v>890</v>
      </c>
      <c r="D258" t="s">
        <v>891</v>
      </c>
      <c r="E258">
        <v>798</v>
      </c>
      <c r="F258">
        <v>399</v>
      </c>
      <c r="G258" s="1">
        <v>44591</v>
      </c>
    </row>
    <row r="259" spans="1:7" x14ac:dyDescent="0.3">
      <c r="A259" t="s">
        <v>892</v>
      </c>
      <c r="B259" t="s">
        <v>893</v>
      </c>
      <c r="C259" t="s">
        <v>841</v>
      </c>
      <c r="D259" t="s">
        <v>894</v>
      </c>
      <c r="E259">
        <v>1500</v>
      </c>
      <c r="F259">
        <v>399</v>
      </c>
      <c r="G259" s="1">
        <v>44591</v>
      </c>
    </row>
    <row r="260" spans="1:7" x14ac:dyDescent="0.3">
      <c r="A260" t="s">
        <v>895</v>
      </c>
      <c r="B260" t="s">
        <v>804</v>
      </c>
      <c r="C260" t="s">
        <v>805</v>
      </c>
      <c r="D260" t="s">
        <v>896</v>
      </c>
      <c r="E260">
        <v>1999</v>
      </c>
      <c r="F260">
        <v>289</v>
      </c>
      <c r="G260" s="1">
        <v>44591</v>
      </c>
    </row>
    <row r="261" spans="1:7" x14ac:dyDescent="0.3">
      <c r="A261" t="s">
        <v>897</v>
      </c>
      <c r="B261" t="s">
        <v>804</v>
      </c>
      <c r="C261" t="s">
        <v>805</v>
      </c>
      <c r="D261" t="s">
        <v>898</v>
      </c>
      <c r="E261">
        <v>1999</v>
      </c>
      <c r="F261">
        <v>289</v>
      </c>
      <c r="G261" s="1">
        <v>44591</v>
      </c>
    </row>
    <row r="262" spans="1:7" x14ac:dyDescent="0.3">
      <c r="A262" t="s">
        <v>899</v>
      </c>
      <c r="B262" t="s">
        <v>900</v>
      </c>
      <c r="C262" t="s">
        <v>901</v>
      </c>
      <c r="D262" t="s">
        <v>902</v>
      </c>
      <c r="E262">
        <v>899</v>
      </c>
      <c r="F262">
        <v>465</v>
      </c>
      <c r="G262" s="1">
        <v>44591</v>
      </c>
    </row>
    <row r="263" spans="1:7" x14ac:dyDescent="0.3">
      <c r="A263" t="s">
        <v>903</v>
      </c>
      <c r="B263" t="s">
        <v>904</v>
      </c>
      <c r="C263" t="s">
        <v>905</v>
      </c>
      <c r="D263" t="s">
        <v>906</v>
      </c>
      <c r="E263">
        <v>999</v>
      </c>
      <c r="F263">
        <v>299</v>
      </c>
      <c r="G263" s="1">
        <v>44591</v>
      </c>
    </row>
    <row r="264" spans="1:7" x14ac:dyDescent="0.3">
      <c r="A264" t="s">
        <v>907</v>
      </c>
      <c r="B264" t="s">
        <v>908</v>
      </c>
      <c r="C264" t="s">
        <v>909</v>
      </c>
      <c r="D264" t="s">
        <v>910</v>
      </c>
      <c r="E264">
        <v>1200</v>
      </c>
      <c r="F264">
        <v>449</v>
      </c>
      <c r="G264" s="1">
        <v>44591</v>
      </c>
    </row>
    <row r="265" spans="1:7" x14ac:dyDescent="0.3">
      <c r="A265" t="s">
        <v>911</v>
      </c>
      <c r="B265" t="s">
        <v>912</v>
      </c>
      <c r="C265" t="s">
        <v>913</v>
      </c>
      <c r="D265" t="s">
        <v>914</v>
      </c>
      <c r="E265">
        <v>2999</v>
      </c>
      <c r="F265">
        <v>1949</v>
      </c>
      <c r="G265" s="1">
        <v>44591</v>
      </c>
    </row>
    <row r="266" spans="1:7" x14ac:dyDescent="0.3">
      <c r="A266" t="s">
        <v>915</v>
      </c>
      <c r="B266" t="s">
        <v>916</v>
      </c>
      <c r="C266" t="s">
        <v>917</v>
      </c>
      <c r="D266" t="s">
        <v>918</v>
      </c>
      <c r="E266">
        <v>999</v>
      </c>
      <c r="F266">
        <v>499</v>
      </c>
      <c r="G266" s="1">
        <v>44591</v>
      </c>
    </row>
    <row r="267" spans="1:7" x14ac:dyDescent="0.3">
      <c r="A267" t="s">
        <v>919</v>
      </c>
      <c r="B267" t="s">
        <v>920</v>
      </c>
      <c r="C267" t="s">
        <v>921</v>
      </c>
      <c r="D267" t="s">
        <v>922</v>
      </c>
      <c r="E267">
        <v>1099</v>
      </c>
      <c r="F267">
        <v>419</v>
      </c>
      <c r="G267" s="1">
        <v>44591</v>
      </c>
    </row>
    <row r="268" spans="1:7" x14ac:dyDescent="0.3">
      <c r="A268" t="s">
        <v>923</v>
      </c>
      <c r="B268" t="s">
        <v>924</v>
      </c>
      <c r="C268" t="s">
        <v>925</v>
      </c>
      <c r="D268" t="s">
        <v>926</v>
      </c>
      <c r="E268">
        <v>600</v>
      </c>
      <c r="F268">
        <v>199</v>
      </c>
      <c r="G268" s="1">
        <v>44591</v>
      </c>
    </row>
    <row r="269" spans="1:7" x14ac:dyDescent="0.3">
      <c r="A269" t="s">
        <v>927</v>
      </c>
      <c r="B269" t="s">
        <v>928</v>
      </c>
      <c r="C269" t="s">
        <v>929</v>
      </c>
      <c r="D269" t="s">
        <v>930</v>
      </c>
      <c r="E269">
        <v>1200</v>
      </c>
      <c r="F269">
        <v>449</v>
      </c>
      <c r="G269" s="1">
        <v>44591</v>
      </c>
    </row>
    <row r="270" spans="1:7" x14ac:dyDescent="0.3">
      <c r="A270" t="s">
        <v>931</v>
      </c>
      <c r="B270" t="s">
        <v>932</v>
      </c>
      <c r="C270" t="s">
        <v>933</v>
      </c>
      <c r="D270" t="s">
        <v>934</v>
      </c>
      <c r="E270">
        <v>1200</v>
      </c>
      <c r="F270">
        <v>449</v>
      </c>
      <c r="G270" s="1">
        <v>44591</v>
      </c>
    </row>
    <row r="271" spans="1:7" x14ac:dyDescent="0.3">
      <c r="A271" t="s">
        <v>935</v>
      </c>
      <c r="B271" t="s">
        <v>936</v>
      </c>
      <c r="C271" t="s">
        <v>937</v>
      </c>
      <c r="D271" t="s">
        <v>938</v>
      </c>
      <c r="E271">
        <v>1200</v>
      </c>
      <c r="F271">
        <v>449</v>
      </c>
      <c r="G271" s="1">
        <v>44591</v>
      </c>
    </row>
    <row r="272" spans="1:7" x14ac:dyDescent="0.3">
      <c r="A272" t="s">
        <v>939</v>
      </c>
      <c r="B272" t="s">
        <v>940</v>
      </c>
      <c r="C272" t="s">
        <v>941</v>
      </c>
      <c r="D272" t="s">
        <v>942</v>
      </c>
      <c r="E272">
        <v>600</v>
      </c>
      <c r="F272">
        <v>199</v>
      </c>
      <c r="G272" s="1">
        <v>44591</v>
      </c>
    </row>
    <row r="273" spans="1:7" x14ac:dyDescent="0.3">
      <c r="A273" t="s">
        <v>943</v>
      </c>
      <c r="B273" t="s">
        <v>944</v>
      </c>
      <c r="C273" t="s">
        <v>945</v>
      </c>
      <c r="D273" t="s">
        <v>946</v>
      </c>
      <c r="E273">
        <v>1200</v>
      </c>
      <c r="F273">
        <v>449</v>
      </c>
      <c r="G273" s="1">
        <v>44591</v>
      </c>
    </row>
    <row r="274" spans="1:7" x14ac:dyDescent="0.3">
      <c r="A274" t="s">
        <v>947</v>
      </c>
      <c r="B274" t="s">
        <v>948</v>
      </c>
      <c r="C274" t="s">
        <v>949</v>
      </c>
      <c r="D274" t="s">
        <v>950</v>
      </c>
      <c r="E274">
        <v>2199</v>
      </c>
      <c r="F274">
        <v>934</v>
      </c>
      <c r="G274" s="1">
        <v>44591</v>
      </c>
    </row>
    <row r="275" spans="1:7" x14ac:dyDescent="0.3">
      <c r="A275" t="s">
        <v>951</v>
      </c>
      <c r="B275" t="s">
        <v>952</v>
      </c>
      <c r="C275" t="s">
        <v>953</v>
      </c>
      <c r="D275" t="s">
        <v>954</v>
      </c>
      <c r="E275">
        <v>1200</v>
      </c>
      <c r="F275">
        <v>449</v>
      </c>
      <c r="G275" s="1">
        <v>44591</v>
      </c>
    </row>
    <row r="276" spans="1:7" x14ac:dyDescent="0.3">
      <c r="A276" t="s">
        <v>955</v>
      </c>
      <c r="B276" t="s">
        <v>956</v>
      </c>
      <c r="C276" t="s">
        <v>957</v>
      </c>
      <c r="D276" t="s">
        <v>958</v>
      </c>
      <c r="E276">
        <v>1200</v>
      </c>
      <c r="F276">
        <v>449</v>
      </c>
      <c r="G276" s="1">
        <v>44591</v>
      </c>
    </row>
    <row r="277" spans="1:7" x14ac:dyDescent="0.3">
      <c r="A277" t="s">
        <v>959</v>
      </c>
      <c r="B277" t="s">
        <v>960</v>
      </c>
      <c r="C277" t="s">
        <v>961</v>
      </c>
      <c r="D277" t="s">
        <v>962</v>
      </c>
      <c r="E277">
        <v>1200</v>
      </c>
      <c r="F277">
        <v>449</v>
      </c>
      <c r="G277" s="1">
        <v>44591</v>
      </c>
    </row>
    <row r="278" spans="1:7" x14ac:dyDescent="0.3">
      <c r="A278" t="s">
        <v>963</v>
      </c>
      <c r="B278" t="s">
        <v>964</v>
      </c>
      <c r="C278" t="s">
        <v>965</v>
      </c>
      <c r="D278" t="s">
        <v>966</v>
      </c>
      <c r="E278">
        <v>600</v>
      </c>
      <c r="F278">
        <v>199</v>
      </c>
      <c r="G278" s="1">
        <v>44591</v>
      </c>
    </row>
    <row r="279" spans="1:7" x14ac:dyDescent="0.3">
      <c r="A279" t="s">
        <v>967</v>
      </c>
      <c r="B279" t="s">
        <v>968</v>
      </c>
      <c r="C279" t="s">
        <v>969</v>
      </c>
      <c r="D279" t="s">
        <v>970</v>
      </c>
      <c r="E279">
        <v>1200</v>
      </c>
      <c r="F279">
        <v>449</v>
      </c>
      <c r="G279" s="1">
        <v>44591</v>
      </c>
    </row>
    <row r="280" spans="1:7" x14ac:dyDescent="0.3">
      <c r="A280" t="s">
        <v>971</v>
      </c>
      <c r="B280" t="s">
        <v>972</v>
      </c>
      <c r="C280" t="s">
        <v>973</v>
      </c>
      <c r="D280" t="s">
        <v>974</v>
      </c>
      <c r="E280">
        <v>600</v>
      </c>
      <c r="F280">
        <v>199</v>
      </c>
      <c r="G280" s="1">
        <v>44591</v>
      </c>
    </row>
    <row r="281" spans="1:7" x14ac:dyDescent="0.3">
      <c r="A281" t="s">
        <v>975</v>
      </c>
      <c r="B281" t="s">
        <v>976</v>
      </c>
      <c r="C281" t="s">
        <v>977</v>
      </c>
      <c r="D281" t="s">
        <v>978</v>
      </c>
      <c r="E281">
        <v>1299</v>
      </c>
      <c r="F281">
        <v>799</v>
      </c>
      <c r="G281" s="1">
        <v>44591</v>
      </c>
    </row>
    <row r="282" spans="1:7" x14ac:dyDescent="0.3">
      <c r="A282" t="s">
        <v>979</v>
      </c>
      <c r="B282" t="s">
        <v>980</v>
      </c>
      <c r="C282" t="s">
        <v>981</v>
      </c>
      <c r="D282" t="s">
        <v>982</v>
      </c>
      <c r="E282">
        <v>1199</v>
      </c>
      <c r="F282">
        <v>1199</v>
      </c>
      <c r="G282" s="1">
        <v>44591</v>
      </c>
    </row>
    <row r="283" spans="1:7" x14ac:dyDescent="0.3">
      <c r="A283" t="s">
        <v>983</v>
      </c>
      <c r="B283" t="s">
        <v>984</v>
      </c>
      <c r="C283" t="s">
        <v>985</v>
      </c>
      <c r="D283" t="s">
        <v>986</v>
      </c>
      <c r="E283">
        <v>3000</v>
      </c>
      <c r="F283">
        <v>1500</v>
      </c>
      <c r="G283" s="1">
        <v>44591</v>
      </c>
    </row>
    <row r="284" spans="1:7" x14ac:dyDescent="0.3">
      <c r="A284" t="s">
        <v>987</v>
      </c>
      <c r="B284" t="s">
        <v>988</v>
      </c>
      <c r="C284" t="s">
        <v>989</v>
      </c>
      <c r="D284" t="s">
        <v>990</v>
      </c>
      <c r="E284">
        <v>3000</v>
      </c>
      <c r="F284">
        <v>1500</v>
      </c>
      <c r="G284" s="1">
        <v>44591</v>
      </c>
    </row>
    <row r="285" spans="1:7" x14ac:dyDescent="0.3">
      <c r="A285" t="s">
        <v>991</v>
      </c>
      <c r="B285" t="s">
        <v>992</v>
      </c>
      <c r="C285" t="s">
        <v>993</v>
      </c>
      <c r="D285" t="s">
        <v>994</v>
      </c>
      <c r="E285">
        <v>213</v>
      </c>
      <c r="F285">
        <v>170</v>
      </c>
      <c r="G285" s="1">
        <v>44591</v>
      </c>
    </row>
    <row r="286" spans="1:7" x14ac:dyDescent="0.3">
      <c r="A286" t="s">
        <v>995</v>
      </c>
      <c r="B286" t="s">
        <v>996</v>
      </c>
      <c r="C286" t="s">
        <v>997</v>
      </c>
      <c r="D286" t="s">
        <v>998</v>
      </c>
      <c r="E286">
        <v>1790</v>
      </c>
      <c r="F286">
        <v>1790</v>
      </c>
      <c r="G286" s="1">
        <v>44591</v>
      </c>
    </row>
    <row r="287" spans="1:7" x14ac:dyDescent="0.3">
      <c r="A287" t="s">
        <v>999</v>
      </c>
      <c r="B287" t="s">
        <v>1000</v>
      </c>
      <c r="C287" t="s">
        <v>1001</v>
      </c>
      <c r="D287" t="s">
        <v>1002</v>
      </c>
      <c r="E287">
        <v>3000</v>
      </c>
      <c r="F287">
        <v>1500</v>
      </c>
      <c r="G287" s="1">
        <v>44591</v>
      </c>
    </row>
    <row r="288" spans="1:7" x14ac:dyDescent="0.3">
      <c r="A288" t="s">
        <v>1003</v>
      </c>
      <c r="B288" t="s">
        <v>996</v>
      </c>
      <c r="C288" t="s">
        <v>997</v>
      </c>
      <c r="D288" t="s">
        <v>1004</v>
      </c>
      <c r="E288">
        <v>1690</v>
      </c>
      <c r="F288">
        <v>1690</v>
      </c>
      <c r="G288" s="1">
        <v>44591</v>
      </c>
    </row>
    <row r="289" spans="1:7" x14ac:dyDescent="0.3">
      <c r="A289" t="s">
        <v>1005</v>
      </c>
      <c r="B289" t="s">
        <v>1006</v>
      </c>
      <c r="C289" t="s">
        <v>1007</v>
      </c>
      <c r="D289" t="s">
        <v>1008</v>
      </c>
      <c r="E289">
        <v>239</v>
      </c>
      <c r="F289">
        <v>239</v>
      </c>
      <c r="G289" s="1">
        <v>44591</v>
      </c>
    </row>
    <row r="290" spans="1:7" x14ac:dyDescent="0.3">
      <c r="A290" t="s">
        <v>1009</v>
      </c>
      <c r="B290" t="s">
        <v>1010</v>
      </c>
      <c r="C290" t="s">
        <v>1011</v>
      </c>
      <c r="D290" t="s">
        <v>1012</v>
      </c>
      <c r="E290">
        <v>449</v>
      </c>
      <c r="F290">
        <v>225</v>
      </c>
      <c r="G290" s="1">
        <v>44591</v>
      </c>
    </row>
    <row r="291" spans="1:7" x14ac:dyDescent="0.3">
      <c r="A291" t="s">
        <v>1013</v>
      </c>
      <c r="B291" t="s">
        <v>1014</v>
      </c>
      <c r="C291" t="s">
        <v>1011</v>
      </c>
      <c r="D291" t="s">
        <v>1015</v>
      </c>
      <c r="E291">
        <v>449</v>
      </c>
      <c r="F291">
        <v>225</v>
      </c>
      <c r="G291" s="1">
        <v>44591</v>
      </c>
    </row>
    <row r="292" spans="1:7" x14ac:dyDescent="0.3">
      <c r="A292" t="s">
        <v>1016</v>
      </c>
      <c r="B292" t="s">
        <v>1017</v>
      </c>
      <c r="C292" t="s">
        <v>1018</v>
      </c>
      <c r="D292" t="s">
        <v>1019</v>
      </c>
      <c r="E292">
        <v>399</v>
      </c>
      <c r="F292">
        <v>320</v>
      </c>
      <c r="G292" s="1">
        <v>44591</v>
      </c>
    </row>
    <row r="293" spans="1:7" x14ac:dyDescent="0.3">
      <c r="A293" t="s">
        <v>1020</v>
      </c>
      <c r="B293" t="s">
        <v>1021</v>
      </c>
      <c r="C293" t="s">
        <v>1011</v>
      </c>
      <c r="D293" t="s">
        <v>1022</v>
      </c>
      <c r="E293">
        <v>449</v>
      </c>
      <c r="F293">
        <v>225</v>
      </c>
      <c r="G293" s="1">
        <v>44591</v>
      </c>
    </row>
    <row r="294" spans="1:7" x14ac:dyDescent="0.3">
      <c r="A294" t="s">
        <v>1023</v>
      </c>
      <c r="B294" t="s">
        <v>1024</v>
      </c>
      <c r="C294" t="s">
        <v>1025</v>
      </c>
      <c r="D294" t="s">
        <v>1026</v>
      </c>
      <c r="E294">
        <v>499</v>
      </c>
      <c r="F294">
        <v>499</v>
      </c>
      <c r="G294" s="1">
        <v>44591</v>
      </c>
    </row>
    <row r="295" spans="1:7" x14ac:dyDescent="0.3">
      <c r="A295" t="s">
        <v>1027</v>
      </c>
      <c r="B295" t="s">
        <v>1028</v>
      </c>
      <c r="C295" t="s">
        <v>1029</v>
      </c>
      <c r="D295" t="s">
        <v>1030</v>
      </c>
      <c r="E295">
        <v>899</v>
      </c>
      <c r="F295">
        <v>899</v>
      </c>
      <c r="G295" s="1">
        <v>44591</v>
      </c>
    </row>
    <row r="296" spans="1:7" x14ac:dyDescent="0.3">
      <c r="A296" t="s">
        <v>1031</v>
      </c>
      <c r="B296" t="s">
        <v>1032</v>
      </c>
      <c r="C296" t="s">
        <v>1033</v>
      </c>
      <c r="D296" t="s">
        <v>1034</v>
      </c>
      <c r="E296">
        <v>1199</v>
      </c>
      <c r="F296">
        <v>599</v>
      </c>
      <c r="G296" s="1">
        <v>44591</v>
      </c>
    </row>
    <row r="297" spans="1:7" x14ac:dyDescent="0.3">
      <c r="A297" t="s">
        <v>1035</v>
      </c>
      <c r="B297" t="s">
        <v>1036</v>
      </c>
      <c r="C297" t="s">
        <v>1037</v>
      </c>
      <c r="D297" t="s">
        <v>1038</v>
      </c>
      <c r="E297">
        <v>2499</v>
      </c>
      <c r="F297">
        <v>799</v>
      </c>
      <c r="G297" s="1">
        <v>44591</v>
      </c>
    </row>
    <row r="298" spans="1:7" x14ac:dyDescent="0.3">
      <c r="A298" t="s">
        <v>1039</v>
      </c>
      <c r="B298" t="s">
        <v>1040</v>
      </c>
      <c r="C298" t="s">
        <v>1041</v>
      </c>
      <c r="D298" t="s">
        <v>1042</v>
      </c>
      <c r="E298">
        <v>7850</v>
      </c>
      <c r="F298">
        <v>4999</v>
      </c>
      <c r="G298" s="1">
        <v>44591</v>
      </c>
    </row>
    <row r="299" spans="1:7" x14ac:dyDescent="0.3">
      <c r="A299" t="s">
        <v>1043</v>
      </c>
      <c r="B299" t="s">
        <v>1044</v>
      </c>
      <c r="C299" t="s">
        <v>1045</v>
      </c>
      <c r="D299" t="s">
        <v>1046</v>
      </c>
      <c r="E299">
        <v>2999</v>
      </c>
      <c r="F299">
        <v>1499</v>
      </c>
      <c r="G299" s="1">
        <v>44591</v>
      </c>
    </row>
    <row r="300" spans="1:7" x14ac:dyDescent="0.3">
      <c r="A300" t="s">
        <v>1047</v>
      </c>
      <c r="B300" t="s">
        <v>1048</v>
      </c>
      <c r="C300" t="s">
        <v>1049</v>
      </c>
      <c r="D300" t="s">
        <v>1050</v>
      </c>
      <c r="E300">
        <v>697</v>
      </c>
      <c r="F300">
        <v>499</v>
      </c>
      <c r="G300" s="1">
        <v>44591</v>
      </c>
    </row>
    <row r="301" spans="1:7" x14ac:dyDescent="0.3">
      <c r="A301" t="s">
        <v>1051</v>
      </c>
      <c r="B301" t="s">
        <v>1036</v>
      </c>
      <c r="C301" t="s">
        <v>1037</v>
      </c>
      <c r="D301" t="s">
        <v>1052</v>
      </c>
      <c r="E301">
        <v>2999</v>
      </c>
      <c r="F301">
        <v>999</v>
      </c>
      <c r="G301" s="1">
        <v>44591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Jaifin</dc:creator>
  <cp:lastModifiedBy>Jaifin</cp:lastModifiedBy>
  <dcterms:created xsi:type="dcterms:W3CDTF">2023-02-14T09:52:30Z</dcterms:created>
  <dcterms:modified xsi:type="dcterms:W3CDTF">2023-02-14T10:17:59Z</dcterms:modified>
</cp:coreProperties>
</file>