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el\"/>
    </mc:Choice>
  </mc:AlternateContent>
  <xr:revisionPtr revIDLastSave="0" documentId="13_ncr:1_{112B3F73-2284-4574-948F-A73AB4E7D1B9}" xr6:coauthVersionLast="46" xr6:coauthVersionMax="46" xr10:uidLastSave="{00000000-0000-0000-0000-000000000000}"/>
  <bookViews>
    <workbookView xWindow="-120" yWindow="-120" windowWidth="29040" windowHeight="15840" xr2:uid="{03782902-58CF-4C49-9F42-71330D89CEC7}"/>
  </bookViews>
  <sheets>
    <sheet name="Source data" sheetId="1" r:id="rId1"/>
    <sheet name="Tests data" sheetId="2" r:id="rId2"/>
  </sheets>
  <definedNames>
    <definedName name="data">'Source data'!$B$2:$L$222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28" i="2" l="1"/>
  <c r="B227" i="2"/>
  <c r="B226" i="2"/>
  <c r="C108" i="2"/>
  <c r="C109" i="2"/>
  <c r="C27" i="2"/>
  <c r="C18" i="2"/>
  <c r="C31" i="2"/>
  <c r="C65" i="2"/>
  <c r="C42" i="2"/>
  <c r="C29" i="2"/>
  <c r="C51" i="2"/>
  <c r="C96" i="2"/>
  <c r="C113" i="2"/>
  <c r="C159" i="2"/>
  <c r="C86" i="2"/>
  <c r="C124" i="2"/>
  <c r="C110" i="2"/>
  <c r="C107" i="2"/>
  <c r="C97" i="2"/>
  <c r="C160" i="2"/>
  <c r="C55" i="2"/>
  <c r="C39" i="2"/>
  <c r="C50" i="2"/>
  <c r="C78" i="2"/>
  <c r="C28" i="2"/>
  <c r="C54" i="2"/>
  <c r="C112" i="2"/>
  <c r="C15" i="2"/>
  <c r="C30" i="2"/>
  <c r="C166" i="2"/>
  <c r="C40" i="2"/>
  <c r="C157" i="2"/>
  <c r="C139" i="2"/>
  <c r="C46" i="2"/>
  <c r="C106" i="2"/>
  <c r="C48" i="2"/>
  <c r="C75" i="2"/>
  <c r="C61" i="2"/>
  <c r="C68" i="2"/>
  <c r="C148" i="2"/>
  <c r="C59" i="2"/>
  <c r="C58" i="2"/>
  <c r="C138" i="2"/>
  <c r="C6" i="2"/>
  <c r="C60" i="2"/>
  <c r="C38" i="2"/>
  <c r="C149" i="2"/>
  <c r="C83" i="2"/>
  <c r="C77" i="2"/>
  <c r="C47" i="2"/>
  <c r="C71" i="2"/>
  <c r="C94" i="2"/>
  <c r="C132" i="2"/>
  <c r="C8" i="2"/>
  <c r="C151" i="2"/>
  <c r="C119" i="2"/>
  <c r="C140" i="2"/>
  <c r="C35" i="2"/>
  <c r="C67" i="2"/>
  <c r="C25" i="2"/>
  <c r="C88" i="2"/>
  <c r="C114" i="2"/>
  <c r="C64" i="2"/>
  <c r="C182" i="2"/>
  <c r="C104" i="2"/>
  <c r="C93" i="2"/>
  <c r="C57" i="2"/>
  <c r="C154" i="2"/>
  <c r="C56" i="2"/>
  <c r="C45" i="2"/>
  <c r="C153" i="2"/>
  <c r="C156" i="2"/>
  <c r="C98" i="2"/>
  <c r="C174" i="2"/>
  <c r="C134" i="2"/>
  <c r="C131" i="2"/>
  <c r="C99" i="2"/>
  <c r="C196" i="2"/>
  <c r="C133" i="2"/>
  <c r="C204" i="2"/>
  <c r="C167" i="2"/>
  <c r="C11" i="2"/>
  <c r="C89" i="2"/>
  <c r="C118" i="2"/>
  <c r="C127" i="2"/>
  <c r="C150" i="2"/>
  <c r="C125" i="2"/>
  <c r="C120" i="2"/>
  <c r="C16" i="2"/>
  <c r="C34" i="2"/>
  <c r="C164" i="2"/>
  <c r="C36" i="2"/>
  <c r="C62" i="2"/>
  <c r="C193" i="2"/>
  <c r="C137" i="2"/>
  <c r="C123" i="2"/>
  <c r="C4" i="2"/>
  <c r="C43" i="2"/>
  <c r="C172" i="2"/>
  <c r="C37" i="2"/>
  <c r="C152" i="2"/>
  <c r="C85" i="2"/>
  <c r="C130" i="2"/>
  <c r="C23" i="2"/>
  <c r="C41" i="2"/>
  <c r="C194" i="2"/>
  <c r="C173" i="2"/>
  <c r="C183" i="2"/>
  <c r="C205" i="2"/>
  <c r="C181" i="2"/>
  <c r="C170" i="2"/>
  <c r="C206" i="2"/>
  <c r="C197" i="2"/>
  <c r="C200" i="2"/>
  <c r="C129" i="2"/>
  <c r="C103" i="2"/>
  <c r="C81" i="2"/>
  <c r="C161" i="2"/>
  <c r="C14" i="2"/>
  <c r="C53" i="2"/>
  <c r="C26" i="2"/>
  <c r="C184" i="2"/>
  <c r="C147" i="2"/>
  <c r="C207" i="2"/>
  <c r="C208" i="2"/>
  <c r="C92" i="2"/>
  <c r="C126" i="2"/>
  <c r="C171" i="2"/>
  <c r="C195" i="2"/>
  <c r="C101" i="2"/>
  <c r="C141" i="2"/>
  <c r="C199" i="2"/>
  <c r="C95" i="2"/>
  <c r="C22" i="2"/>
  <c r="C128" i="2"/>
  <c r="C7" i="2"/>
  <c r="C209" i="2"/>
  <c r="C76" i="2"/>
  <c r="C105" i="2"/>
  <c r="C188" i="2"/>
  <c r="C178" i="2"/>
  <c r="C145" i="2"/>
  <c r="C144" i="2"/>
  <c r="C143" i="2"/>
  <c r="C102" i="2"/>
  <c r="C24" i="2"/>
  <c r="C169" i="2"/>
  <c r="C87" i="2"/>
  <c r="C210" i="2"/>
  <c r="C12" i="2"/>
  <c r="C121" i="2"/>
  <c r="C142" i="2"/>
  <c r="C186" i="2"/>
  <c r="C211" i="2"/>
  <c r="C80" i="2"/>
  <c r="C163" i="2"/>
  <c r="C201" i="2"/>
  <c r="C179" i="2"/>
  <c r="C187" i="2"/>
  <c r="C3" i="2"/>
  <c r="C158" i="2"/>
  <c r="C10" i="2"/>
  <c r="C212" i="2"/>
  <c r="C213" i="2"/>
  <c r="C19" i="2"/>
  <c r="C168" i="2"/>
  <c r="C32" i="2"/>
  <c r="C73" i="2"/>
  <c r="C203" i="2"/>
  <c r="C180" i="2"/>
  <c r="C189" i="2"/>
  <c r="C72" i="2"/>
  <c r="C214" i="2"/>
  <c r="C175" i="2"/>
  <c r="C79" i="2"/>
  <c r="C13" i="2"/>
  <c r="C185" i="2"/>
  <c r="C155" i="2"/>
  <c r="C69" i="2"/>
  <c r="C63" i="2"/>
  <c r="C66" i="2"/>
  <c r="C192" i="2"/>
  <c r="C44" i="2"/>
  <c r="C198" i="2"/>
  <c r="C215" i="2"/>
  <c r="C146" i="2"/>
  <c r="C5" i="2"/>
  <c r="C2" i="2"/>
  <c r="C115" i="2"/>
  <c r="C82" i="2"/>
  <c r="C216" i="2"/>
  <c r="C84" i="2"/>
  <c r="C165" i="2"/>
  <c r="C70" i="2"/>
  <c r="C17" i="2"/>
  <c r="C91" i="2"/>
  <c r="C20" i="2"/>
  <c r="C135" i="2"/>
  <c r="C90" i="2"/>
  <c r="C100" i="2"/>
  <c r="C49" i="2"/>
  <c r="C117" i="2"/>
  <c r="C162" i="2"/>
  <c r="C176" i="2"/>
  <c r="C190" i="2"/>
  <c r="C136" i="2"/>
  <c r="C177" i="2"/>
  <c r="C116" i="2"/>
  <c r="C9" i="2"/>
  <c r="C74" i="2"/>
  <c r="C217" i="2"/>
  <c r="C191" i="2"/>
  <c r="C33" i="2"/>
  <c r="C52" i="2"/>
  <c r="C111" i="2"/>
  <c r="C218" i="2"/>
  <c r="C219" i="2"/>
  <c r="C220" i="2"/>
  <c r="C122" i="2"/>
  <c r="C221" i="2"/>
  <c r="C222" i="2"/>
  <c r="C202" i="2"/>
  <c r="C21" i="2"/>
  <c r="B21" i="2"/>
  <c r="B108" i="2"/>
  <c r="B109" i="2"/>
  <c r="B27" i="2"/>
  <c r="D27" i="2" s="1"/>
  <c r="B18" i="2"/>
  <c r="D18" i="2" s="1"/>
  <c r="B31" i="2"/>
  <c r="D31" i="2" s="1"/>
  <c r="B65" i="2"/>
  <c r="B42" i="2"/>
  <c r="B29" i="2"/>
  <c r="B51" i="2"/>
  <c r="B96" i="2"/>
  <c r="B113" i="2"/>
  <c r="B159" i="2"/>
  <c r="B86" i="2"/>
  <c r="B124" i="2"/>
  <c r="B110" i="2"/>
  <c r="D110" i="2" s="1"/>
  <c r="B107" i="2"/>
  <c r="D107" i="2" s="1"/>
  <c r="B97" i="2"/>
  <c r="D97" i="2" s="1"/>
  <c r="B160" i="2"/>
  <c r="B55" i="2"/>
  <c r="B39" i="2"/>
  <c r="B50" i="2"/>
  <c r="B78" i="2"/>
  <c r="B28" i="2"/>
  <c r="B54" i="2"/>
  <c r="B112" i="2"/>
  <c r="B15" i="2"/>
  <c r="B30" i="2"/>
  <c r="D30" i="2" s="1"/>
  <c r="B166" i="2"/>
  <c r="D166" i="2" s="1"/>
  <c r="B40" i="2"/>
  <c r="D40" i="2" s="1"/>
  <c r="B157" i="2"/>
  <c r="B139" i="2"/>
  <c r="B46" i="2"/>
  <c r="B106" i="2"/>
  <c r="B48" i="2"/>
  <c r="B75" i="2"/>
  <c r="B61" i="2"/>
  <c r="D61" i="2" s="1"/>
  <c r="B68" i="2"/>
  <c r="B148" i="2"/>
  <c r="B59" i="2"/>
  <c r="D59" i="2" s="1"/>
  <c r="B58" i="2"/>
  <c r="B138" i="2"/>
  <c r="D138" i="2" s="1"/>
  <c r="B6" i="2"/>
  <c r="B60" i="2"/>
  <c r="B38" i="2"/>
  <c r="B149" i="2"/>
  <c r="B83" i="2"/>
  <c r="B77" i="2"/>
  <c r="B47" i="2"/>
  <c r="B71" i="2"/>
  <c r="B94" i="2"/>
  <c r="B132" i="2"/>
  <c r="D132" i="2" s="1"/>
  <c r="B8" i="2"/>
  <c r="B151" i="2"/>
  <c r="D151" i="2" s="1"/>
  <c r="B119" i="2"/>
  <c r="B140" i="2"/>
  <c r="B35" i="2"/>
  <c r="B67" i="2"/>
  <c r="B25" i="2"/>
  <c r="B88" i="2"/>
  <c r="B114" i="2"/>
  <c r="B64" i="2"/>
  <c r="B182" i="2"/>
  <c r="B104" i="2"/>
  <c r="D104" i="2" s="1"/>
  <c r="B93" i="2"/>
  <c r="D93" i="2" s="1"/>
  <c r="B57" i="2"/>
  <c r="D57" i="2" s="1"/>
  <c r="B154" i="2"/>
  <c r="B56" i="2"/>
  <c r="B45" i="2"/>
  <c r="B153" i="2"/>
  <c r="B156" i="2"/>
  <c r="D156" i="2" s="1"/>
  <c r="B98" i="2"/>
  <c r="B174" i="2"/>
  <c r="B134" i="2"/>
  <c r="B131" i="2"/>
  <c r="B99" i="2"/>
  <c r="D99" i="2" s="1"/>
  <c r="B196" i="2"/>
  <c r="D196" i="2" s="1"/>
  <c r="B133" i="2"/>
  <c r="D133" i="2" s="1"/>
  <c r="B204" i="2"/>
  <c r="B167" i="2"/>
  <c r="B11" i="2"/>
  <c r="B89" i="2"/>
  <c r="B118" i="2"/>
  <c r="D118" i="2" s="1"/>
  <c r="B127" i="2"/>
  <c r="B150" i="2"/>
  <c r="B125" i="2"/>
  <c r="B120" i="2"/>
  <c r="B16" i="2"/>
  <c r="D16" i="2" s="1"/>
  <c r="B34" i="2"/>
  <c r="D34" i="2" s="1"/>
  <c r="B164" i="2"/>
  <c r="D164" i="2" s="1"/>
  <c r="B36" i="2"/>
  <c r="B62" i="2"/>
  <c r="B193" i="2"/>
  <c r="B137" i="2"/>
  <c r="B123" i="2"/>
  <c r="B4" i="2"/>
  <c r="B43" i="2"/>
  <c r="B172" i="2"/>
  <c r="B37" i="2"/>
  <c r="B152" i="2"/>
  <c r="D152" i="2" s="1"/>
  <c r="B85" i="2"/>
  <c r="D85" i="2" s="1"/>
  <c r="B130" i="2"/>
  <c r="D130" i="2" s="1"/>
  <c r="B23" i="2"/>
  <c r="B41" i="2"/>
  <c r="B194" i="2"/>
  <c r="B173" i="2"/>
  <c r="B183" i="2"/>
  <c r="B205" i="2"/>
  <c r="B181" i="2"/>
  <c r="D181" i="2" s="1"/>
  <c r="B170" i="2"/>
  <c r="B206" i="2"/>
  <c r="B197" i="2"/>
  <c r="D197" i="2" s="1"/>
  <c r="B200" i="2"/>
  <c r="D200" i="2" s="1"/>
  <c r="B129" i="2"/>
  <c r="D129" i="2" s="1"/>
  <c r="B103" i="2"/>
  <c r="B81" i="2"/>
  <c r="B161" i="2"/>
  <c r="B14" i="2"/>
  <c r="B53" i="2"/>
  <c r="B26" i="2"/>
  <c r="B184" i="2"/>
  <c r="B147" i="2"/>
  <c r="B207" i="2"/>
  <c r="B208" i="2"/>
  <c r="D208" i="2" s="1"/>
  <c r="B92" i="2"/>
  <c r="D92" i="2" s="1"/>
  <c r="B126" i="2"/>
  <c r="D126" i="2" s="1"/>
  <c r="B171" i="2"/>
  <c r="B195" i="2"/>
  <c r="B101" i="2"/>
  <c r="D101" i="2" s="1"/>
  <c r="B141" i="2"/>
  <c r="B199" i="2"/>
  <c r="B95" i="2"/>
  <c r="B22" i="2"/>
  <c r="D22" i="2" s="1"/>
  <c r="B128" i="2"/>
  <c r="D128" i="2" s="1"/>
  <c r="B7" i="2"/>
  <c r="B209" i="2"/>
  <c r="D209" i="2" s="1"/>
  <c r="B76" i="2"/>
  <c r="D76" i="2" s="1"/>
  <c r="B105" i="2"/>
  <c r="D105" i="2" s="1"/>
  <c r="B188" i="2"/>
  <c r="B178" i="2"/>
  <c r="B145" i="2"/>
  <c r="D145" i="2" s="1"/>
  <c r="B144" i="2"/>
  <c r="B143" i="2"/>
  <c r="B102" i="2"/>
  <c r="B24" i="2"/>
  <c r="B169" i="2"/>
  <c r="D169" i="2" s="1"/>
  <c r="B87" i="2"/>
  <c r="B210" i="2"/>
  <c r="D210" i="2" s="1"/>
  <c r="B12" i="2"/>
  <c r="D12" i="2" s="1"/>
  <c r="B121" i="2"/>
  <c r="D121" i="2" s="1"/>
  <c r="B142" i="2"/>
  <c r="B186" i="2"/>
  <c r="B211" i="2"/>
  <c r="D211" i="2" s="1"/>
  <c r="B80" i="2"/>
  <c r="B163" i="2"/>
  <c r="D163" i="2" s="1"/>
  <c r="B201" i="2"/>
  <c r="B179" i="2"/>
  <c r="D179" i="2" s="1"/>
  <c r="B187" i="2"/>
  <c r="B3" i="2"/>
  <c r="D3" i="2" s="1"/>
  <c r="B158" i="2"/>
  <c r="D158" i="2" s="1"/>
  <c r="B10" i="2"/>
  <c r="D10" i="2" s="1"/>
  <c r="B212" i="2"/>
  <c r="D212" i="2" s="1"/>
  <c r="B213" i="2"/>
  <c r="B19" i="2"/>
  <c r="B168" i="2"/>
  <c r="D168" i="2" s="1"/>
  <c r="B32" i="2"/>
  <c r="B73" i="2"/>
  <c r="B203" i="2"/>
  <c r="B180" i="2"/>
  <c r="B189" i="2"/>
  <c r="D189" i="2" s="1"/>
  <c r="B72" i="2"/>
  <c r="D72" i="2" s="1"/>
  <c r="B214" i="2"/>
  <c r="D214" i="2" s="1"/>
  <c r="B175" i="2"/>
  <c r="D175" i="2" s="1"/>
  <c r="B79" i="2"/>
  <c r="D79" i="2" s="1"/>
  <c r="B13" i="2"/>
  <c r="B185" i="2"/>
  <c r="D185" i="2" s="1"/>
  <c r="B155" i="2"/>
  <c r="D155" i="2" s="1"/>
  <c r="B69" i="2"/>
  <c r="B63" i="2"/>
  <c r="B66" i="2"/>
  <c r="B192" i="2"/>
  <c r="D192" i="2" s="1"/>
  <c r="B44" i="2"/>
  <c r="D44" i="2" s="1"/>
  <c r="B198" i="2"/>
  <c r="D198" i="2" s="1"/>
  <c r="B215" i="2"/>
  <c r="D215" i="2" s="1"/>
  <c r="B146" i="2"/>
  <c r="B5" i="2"/>
  <c r="D5" i="2" s="1"/>
  <c r="B2" i="2"/>
  <c r="B115" i="2"/>
  <c r="D115" i="2" s="1"/>
  <c r="B82" i="2"/>
  <c r="D82" i="2" s="1"/>
  <c r="B216" i="2"/>
  <c r="B84" i="2"/>
  <c r="D84" i="2" s="1"/>
  <c r="B165" i="2"/>
  <c r="B70" i="2"/>
  <c r="D70" i="2" s="1"/>
  <c r="B17" i="2"/>
  <c r="D17" i="2" s="1"/>
  <c r="B91" i="2"/>
  <c r="D91" i="2" s="1"/>
  <c r="B20" i="2"/>
  <c r="D20" i="2" s="1"/>
  <c r="B135" i="2"/>
  <c r="D135" i="2" s="1"/>
  <c r="B90" i="2"/>
  <c r="D90" i="2" s="1"/>
  <c r="B100" i="2"/>
  <c r="B49" i="2"/>
  <c r="D49" i="2" s="1"/>
  <c r="B117" i="2"/>
  <c r="D117" i="2" s="1"/>
  <c r="B162" i="2"/>
  <c r="B176" i="2"/>
  <c r="B190" i="2"/>
  <c r="B136" i="2"/>
  <c r="B177" i="2"/>
  <c r="D177" i="2" s="1"/>
  <c r="B116" i="2"/>
  <c r="D116" i="2" s="1"/>
  <c r="B9" i="2"/>
  <c r="D9" i="2" s="1"/>
  <c r="B74" i="2"/>
  <c r="D74" i="2" s="1"/>
  <c r="B217" i="2"/>
  <c r="D217" i="2" s="1"/>
  <c r="B191" i="2"/>
  <c r="B33" i="2"/>
  <c r="D33" i="2" s="1"/>
  <c r="B52" i="2"/>
  <c r="D52" i="2" s="1"/>
  <c r="B111" i="2"/>
  <c r="B218" i="2"/>
  <c r="B219" i="2"/>
  <c r="B220" i="2"/>
  <c r="B122" i="2"/>
  <c r="B221" i="2"/>
  <c r="D221" i="2" s="1"/>
  <c r="B222" i="2"/>
  <c r="D222" i="2" s="1"/>
  <c r="B202" i="2"/>
  <c r="D202" i="2" s="1"/>
  <c r="D108" i="2"/>
  <c r="D109" i="2"/>
  <c r="D42" i="2"/>
  <c r="D29" i="2"/>
  <c r="D86" i="2"/>
  <c r="D124" i="2"/>
  <c r="D55" i="2"/>
  <c r="D39" i="2"/>
  <c r="D112" i="2"/>
  <c r="D15" i="2"/>
  <c r="D139" i="2"/>
  <c r="D46" i="2"/>
  <c r="D68" i="2"/>
  <c r="D148" i="2"/>
  <c r="D58" i="2"/>
  <c r="D60" i="2"/>
  <c r="D38" i="2"/>
  <c r="D71" i="2"/>
  <c r="D94" i="2"/>
  <c r="D8" i="2"/>
  <c r="D140" i="2"/>
  <c r="D35" i="2"/>
  <c r="D64" i="2"/>
  <c r="D182" i="2"/>
  <c r="D56" i="2"/>
  <c r="D45" i="2"/>
  <c r="D134" i="2"/>
  <c r="D131" i="2"/>
  <c r="D167" i="2"/>
  <c r="D11" i="2"/>
  <c r="D150" i="2"/>
  <c r="D125" i="2"/>
  <c r="D120" i="2"/>
  <c r="D62" i="2"/>
  <c r="D193" i="2"/>
  <c r="D172" i="2"/>
  <c r="D37" i="2"/>
  <c r="D41" i="2"/>
  <c r="D194" i="2"/>
  <c r="D183" i="2"/>
  <c r="D170" i="2"/>
  <c r="D206" i="2"/>
  <c r="D81" i="2"/>
  <c r="D161" i="2"/>
  <c r="D53" i="2"/>
  <c r="D147" i="2"/>
  <c r="D207" i="2"/>
  <c r="D195" i="2"/>
  <c r="D199" i="2"/>
  <c r="D7" i="2"/>
  <c r="D178" i="2"/>
  <c r="D87" i="2"/>
  <c r="D186" i="2"/>
  <c r="D187" i="2"/>
  <c r="D19" i="2"/>
  <c r="D146" i="2"/>
  <c r="D191" i="2" l="1"/>
  <c r="D100" i="2"/>
  <c r="D2" i="2"/>
  <c r="D13" i="2"/>
  <c r="D213" i="2"/>
  <c r="D142" i="2"/>
  <c r="D188" i="2"/>
  <c r="D171" i="2"/>
  <c r="D103" i="2"/>
  <c r="D23" i="2"/>
  <c r="D36" i="2"/>
  <c r="D204" i="2"/>
  <c r="D154" i="2"/>
  <c r="D119" i="2"/>
  <c r="D6" i="2"/>
  <c r="D157" i="2"/>
  <c r="D160" i="2"/>
  <c r="D65" i="2"/>
  <c r="D180" i="2"/>
  <c r="D24" i="2"/>
  <c r="D184" i="2"/>
  <c r="D43" i="2"/>
  <c r="D174" i="2"/>
  <c r="D114" i="2"/>
  <c r="D47" i="2"/>
  <c r="D54" i="2"/>
  <c r="D159" i="2"/>
  <c r="D162" i="2"/>
  <c r="D216" i="2"/>
  <c r="D69" i="2"/>
  <c r="D32" i="2"/>
  <c r="D80" i="2"/>
  <c r="D144" i="2"/>
  <c r="D141" i="2"/>
  <c r="D14" i="2"/>
  <c r="D173" i="2"/>
  <c r="D137" i="2"/>
  <c r="D89" i="2"/>
  <c r="D153" i="2"/>
  <c r="D67" i="2"/>
  <c r="D149" i="2"/>
  <c r="D106" i="2"/>
  <c r="D50" i="2"/>
  <c r="D51" i="2"/>
  <c r="D136" i="2"/>
  <c r="D111" i="2"/>
  <c r="D218" i="2"/>
  <c r="D176" i="2"/>
  <c r="D63" i="2"/>
  <c r="D73" i="2"/>
  <c r="D143" i="2"/>
  <c r="D123" i="2"/>
  <c r="D25" i="2"/>
  <c r="D83" i="2"/>
  <c r="D48" i="2"/>
  <c r="D78" i="2"/>
  <c r="D96" i="2"/>
  <c r="D113" i="2"/>
  <c r="D122" i="2"/>
  <c r="D220" i="2"/>
  <c r="D165" i="2"/>
  <c r="D95" i="2"/>
  <c r="D205" i="2"/>
  <c r="D127" i="2"/>
  <c r="D98" i="2"/>
  <c r="D28" i="2"/>
  <c r="D190" i="2"/>
  <c r="D102" i="2"/>
  <c r="D88" i="2"/>
  <c r="D201" i="2"/>
  <c r="D77" i="2"/>
  <c r="D219" i="2"/>
  <c r="D66" i="2"/>
  <c r="D26" i="2"/>
  <c r="D4" i="2"/>
  <c r="D75" i="2"/>
  <c r="D203" i="2"/>
  <c r="D21" i="2"/>
</calcChain>
</file>

<file path=xl/sharedStrings.xml><?xml version="1.0" encoding="utf-8"?>
<sst xmlns="http://schemas.openxmlformats.org/spreadsheetml/2006/main" count="1112" uniqueCount="238">
  <si>
    <t>Population</t>
  </si>
  <si>
    <t>USA</t>
  </si>
  <si>
    <t>India</t>
  </si>
  <si>
    <t>Brazil</t>
  </si>
  <si>
    <t>Russia</t>
  </si>
  <si>
    <t>UK</t>
  </si>
  <si>
    <t>France</t>
  </si>
  <si>
    <t>Turkey</t>
  </si>
  <si>
    <t>Italy</t>
  </si>
  <si>
    <t>Spain</t>
  </si>
  <si>
    <t>N/A</t>
  </si>
  <si>
    <t>Germany</t>
  </si>
  <si>
    <t>Colombia</t>
  </si>
  <si>
    <t>Argentina</t>
  </si>
  <si>
    <t>Mexico</t>
  </si>
  <si>
    <t>Poland</t>
  </si>
  <si>
    <t>Iran</t>
  </si>
  <si>
    <t>South Africa</t>
  </si>
  <si>
    <t>Ukraine</t>
  </si>
  <si>
    <t>Peru</t>
  </si>
  <si>
    <t>Indonesia</t>
  </si>
  <si>
    <t>Netherlands</t>
  </si>
  <si>
    <t>Czechia</t>
  </si>
  <si>
    <t>Canada</t>
  </si>
  <si>
    <t>Romania</t>
  </si>
  <si>
    <t>Belgium</t>
  </si>
  <si>
    <t>Chile</t>
  </si>
  <si>
    <t>Iraq</t>
  </si>
  <si>
    <t>Israel</t>
  </si>
  <si>
    <t>Portugal</t>
  </si>
  <si>
    <t>Bangladesh</t>
  </si>
  <si>
    <t>Sweden</t>
  </si>
  <si>
    <t>Pakistan</t>
  </si>
  <si>
    <t>Philippines</t>
  </si>
  <si>
    <t>Switzerland</t>
  </si>
  <si>
    <t>Morocco</t>
  </si>
  <si>
    <t>Austria</t>
  </si>
  <si>
    <t>Serbia</t>
  </si>
  <si>
    <t>Saudi Arabia</t>
  </si>
  <si>
    <t>Hungary</t>
  </si>
  <si>
    <t>Japan</t>
  </si>
  <si>
    <t>Jordan</t>
  </si>
  <si>
    <t>Panama</t>
  </si>
  <si>
    <t>Nepal</t>
  </si>
  <si>
    <t>UAE</t>
  </si>
  <si>
    <t>Lebanon</t>
  </si>
  <si>
    <t>Georgia</t>
  </si>
  <si>
    <t>Ecuador</t>
  </si>
  <si>
    <t>Azerbaijan</t>
  </si>
  <si>
    <t>Croatia</t>
  </si>
  <si>
    <t>Belarus</t>
  </si>
  <si>
    <t>Slovakia</t>
  </si>
  <si>
    <t>Bulgaria</t>
  </si>
  <si>
    <t>Dominican Republic</t>
  </si>
  <si>
    <t>Denmark</t>
  </si>
  <si>
    <t>Bolivia</t>
  </si>
  <si>
    <t>Costa Rica</t>
  </si>
  <si>
    <t>Tunisia</t>
  </si>
  <si>
    <t>Ireland</t>
  </si>
  <si>
    <t>Kazakhstan</t>
  </si>
  <si>
    <t>Lithuania</t>
  </si>
  <si>
    <t>Armenia</t>
  </si>
  <si>
    <t>Malaysia</t>
  </si>
  <si>
    <t>Kuwait</t>
  </si>
  <si>
    <t>Egypt</t>
  </si>
  <si>
    <t>Moldova</t>
  </si>
  <si>
    <t>Palestine</t>
  </si>
  <si>
    <t>Slovenia</t>
  </si>
  <si>
    <t>Guatemala</t>
  </si>
  <si>
    <t>Greece</t>
  </si>
  <si>
    <t>Qatar</t>
  </si>
  <si>
    <t>Myanmar</t>
  </si>
  <si>
    <t>Honduras</t>
  </si>
  <si>
    <t>Oman</t>
  </si>
  <si>
    <t>Ethiopia</t>
  </si>
  <si>
    <t>Paraguay</t>
  </si>
  <si>
    <t>Venezuela</t>
  </si>
  <si>
    <t>Bosnia and Herzegovina</t>
  </si>
  <si>
    <t>Nigeria</t>
  </si>
  <si>
    <t>Libya</t>
  </si>
  <si>
    <t>Algeria</t>
  </si>
  <si>
    <t>Kenya</t>
  </si>
  <si>
    <t>Bahrain</t>
  </si>
  <si>
    <t>North Macedonia</t>
  </si>
  <si>
    <t>China</t>
  </si>
  <si>
    <t>Kyrgyzstan</t>
  </si>
  <si>
    <t>Uzbekistan</t>
  </si>
  <si>
    <t>S. Korea</t>
  </si>
  <si>
    <t>Albania</t>
  </si>
  <si>
    <t>Singapore</t>
  </si>
  <si>
    <t>Norway</t>
  </si>
  <si>
    <t>Ghana</t>
  </si>
  <si>
    <t>Latvia</t>
  </si>
  <si>
    <t>Montenegro</t>
  </si>
  <si>
    <t>Afghanistan</t>
  </si>
  <si>
    <t>Sri Lanka</t>
  </si>
  <si>
    <t>El Salvador</t>
  </si>
  <si>
    <t>Luxembourg</t>
  </si>
  <si>
    <t>Finland</t>
  </si>
  <si>
    <t>Uganda</t>
  </si>
  <si>
    <t>Estonia</t>
  </si>
  <si>
    <t>Zambia</t>
  </si>
  <si>
    <t>Uruguay</t>
  </si>
  <si>
    <t>Namibia</t>
  </si>
  <si>
    <t>Cyprus</t>
  </si>
  <si>
    <t>Australia</t>
  </si>
  <si>
    <t>Cameroon</t>
  </si>
  <si>
    <t>Zimbabwe</t>
  </si>
  <si>
    <t>Mozambique</t>
  </si>
  <si>
    <t>Sudan</t>
  </si>
  <si>
    <t>Ivory Coast</t>
  </si>
  <si>
    <t>Senegal</t>
  </si>
  <si>
    <t>DRC</t>
  </si>
  <si>
    <t>Angola</t>
  </si>
  <si>
    <t>Madagascar</t>
  </si>
  <si>
    <t>French Polynesia</t>
  </si>
  <si>
    <t>Cuba</t>
  </si>
  <si>
    <t>Botswana</t>
  </si>
  <si>
    <t>Mauritania</t>
  </si>
  <si>
    <t>Malta</t>
  </si>
  <si>
    <t>French Guiana</t>
  </si>
  <si>
    <t>Maldives</t>
  </si>
  <si>
    <t>Guinea</t>
  </si>
  <si>
    <t>Jamaica</t>
  </si>
  <si>
    <t>Tajikistan</t>
  </si>
  <si>
    <t>Syria</t>
  </si>
  <si>
    <t>Cabo Verde</t>
  </si>
  <si>
    <t>Eswatini</t>
  </si>
  <si>
    <t>Thailand</t>
  </si>
  <si>
    <t>Malawi</t>
  </si>
  <si>
    <t>Belize</t>
  </si>
  <si>
    <t>Rwanda</t>
  </si>
  <si>
    <t>Haiti</t>
  </si>
  <si>
    <t>Gabon</t>
  </si>
  <si>
    <t>Hong Kong</t>
  </si>
  <si>
    <t>Réunion</t>
  </si>
  <si>
    <t>Andorra</t>
  </si>
  <si>
    <t>Burkina Faso</t>
  </si>
  <si>
    <t>Guadeloupe</t>
  </si>
  <si>
    <t>Bahamas</t>
  </si>
  <si>
    <t>Mali</t>
  </si>
  <si>
    <t>Congo</t>
  </si>
  <si>
    <t>Suriname</t>
  </si>
  <si>
    <t>Trinidad and Tobago</t>
  </si>
  <si>
    <t>Guyana</t>
  </si>
  <si>
    <t>Mayotte</t>
  </si>
  <si>
    <t>Aruba</t>
  </si>
  <si>
    <t>Lesotho</t>
  </si>
  <si>
    <t>Martinique</t>
  </si>
  <si>
    <t>Nicaragua</t>
  </si>
  <si>
    <t>Iceland</t>
  </si>
  <si>
    <t>Djibouti</t>
  </si>
  <si>
    <t>Equatorial Guinea</t>
  </si>
  <si>
    <t>CAR</t>
  </si>
  <si>
    <t>Somalia</t>
  </si>
  <si>
    <t>Curaçao</t>
  </si>
  <si>
    <t>Togo</t>
  </si>
  <si>
    <t>Niger</t>
  </si>
  <si>
    <t>Gambia</t>
  </si>
  <si>
    <t>South Sudan</t>
  </si>
  <si>
    <t>Gibraltar</t>
  </si>
  <si>
    <t>Benin</t>
  </si>
  <si>
    <t>Channel Islands</t>
  </si>
  <si>
    <t>Sierra Leone</t>
  </si>
  <si>
    <t>Chad</t>
  </si>
  <si>
    <t>San Marino</t>
  </si>
  <si>
    <t>Guinea-Bissau</t>
  </si>
  <si>
    <t>Liechtenstein</t>
  </si>
  <si>
    <t>New Zealand</t>
  </si>
  <si>
    <t>Yemen</t>
  </si>
  <si>
    <t>Liberia</t>
  </si>
  <si>
    <t>Eritrea</t>
  </si>
  <si>
    <t>Sint Maarten</t>
  </si>
  <si>
    <t>Comoros</t>
  </si>
  <si>
    <t>Vietnam</t>
  </si>
  <si>
    <t>Mongolia</t>
  </si>
  <si>
    <t>Monaco</t>
  </si>
  <si>
    <t>Burundi</t>
  </si>
  <si>
    <t>Sao Tome and Principe</t>
  </si>
  <si>
    <t>Barbados</t>
  </si>
  <si>
    <t>Turks and Caicos</t>
  </si>
  <si>
    <t>Saint Martin</t>
  </si>
  <si>
    <t>Taiwan</t>
  </si>
  <si>
    <t>Bhutan</t>
  </si>
  <si>
    <t>Papua New Guinea</t>
  </si>
  <si>
    <t>Diamond Princess</t>
  </si>
  <si>
    <t>Seychelles</t>
  </si>
  <si>
    <t>Bermuda</t>
  </si>
  <si>
    <t>Faeroe Islands</t>
  </si>
  <si>
    <t>Saint Lucia</t>
  </si>
  <si>
    <t>Mauritius</t>
  </si>
  <si>
    <t>Tanzania</t>
  </si>
  <si>
    <t>St. Vincent Grenadines</t>
  </si>
  <si>
    <t>Cambodia</t>
  </si>
  <si>
    <t>Isle of Man</t>
  </si>
  <si>
    <t>Cayman Islands</t>
  </si>
  <si>
    <t>Caribbean Netherlands</t>
  </si>
  <si>
    <t>St. Barth</t>
  </si>
  <si>
    <t>Antigua and Barbuda</t>
  </si>
  <si>
    <t>Brunei</t>
  </si>
  <si>
    <t>Grenada</t>
  </si>
  <si>
    <t>British Virgin Islands</t>
  </si>
  <si>
    <t>Dominica</t>
  </si>
  <si>
    <t>Fiji</t>
  </si>
  <si>
    <t>Timor-Leste</t>
  </si>
  <si>
    <t>Macao</t>
  </si>
  <si>
    <t>New Caledonia</t>
  </si>
  <si>
    <t>Laos</t>
  </si>
  <si>
    <t>Saint Kitts and Nevis</t>
  </si>
  <si>
    <t>Falkland Islands</t>
  </si>
  <si>
    <t>Greenland</t>
  </si>
  <si>
    <t>Vatican City</t>
  </si>
  <si>
    <t>Solomon Islands</t>
  </si>
  <si>
    <t>Saint Pierre Miquelon</t>
  </si>
  <si>
    <t>Anguilla</t>
  </si>
  <si>
    <t>Montserrat</t>
  </si>
  <si>
    <t>Western Sahara</t>
  </si>
  <si>
    <t>MS Zaandam</t>
  </si>
  <si>
    <t>Marshall Islands</t>
  </si>
  <si>
    <t>Wallis and Futuna</t>
  </si>
  <si>
    <t>Samoa</t>
  </si>
  <si>
    <t>Micronesia</t>
  </si>
  <si>
    <t>Vanuatu</t>
  </si>
  <si>
    <t>Sr. No</t>
  </si>
  <si>
    <t>Country</t>
  </si>
  <si>
    <t>Total Cases</t>
  </si>
  <si>
    <t>New Cases</t>
  </si>
  <si>
    <t>Total Deaths</t>
  </si>
  <si>
    <t>New Deaths</t>
  </si>
  <si>
    <t>Total Recovered</t>
  </si>
  <si>
    <t>New Recovered</t>
  </si>
  <si>
    <t>Active Cases</t>
  </si>
  <si>
    <t>Critical Cases</t>
  </si>
  <si>
    <t>Total Tests</t>
  </si>
  <si>
    <t>Ratio of tests</t>
  </si>
  <si>
    <t xml:space="preserve">Rank of Germany </t>
  </si>
  <si>
    <t>Rank of USA</t>
  </si>
  <si>
    <t>Rank of India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</si>
</sst>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world-population/lithuania-population/" TargetMode="External"/><Relationship Id="rId299" Type="http://schemas.openxmlformats.org/officeDocument/2006/relationships/hyperlink" Target="https://www.worldometers.info/world-population/equatorial-guinea-population/" TargetMode="External"/><Relationship Id="rId21" Type="http://schemas.openxmlformats.org/officeDocument/2006/relationships/hyperlink" Target="https://www.worldometers.info/coronavirus/country/colombia/" TargetMode="External"/><Relationship Id="rId63" Type="http://schemas.openxmlformats.org/officeDocument/2006/relationships/hyperlink" Target="https://www.worldometers.info/world-population/philippines-population/" TargetMode="External"/><Relationship Id="rId159" Type="http://schemas.openxmlformats.org/officeDocument/2006/relationships/hyperlink" Target="https://www.worldometers.info/coronavirus/country/bahrain/" TargetMode="External"/><Relationship Id="rId324" Type="http://schemas.openxmlformats.org/officeDocument/2006/relationships/hyperlink" Target="https://www.worldometers.info/coronavirus/country/san-marino/" TargetMode="External"/><Relationship Id="rId366" Type="http://schemas.openxmlformats.org/officeDocument/2006/relationships/hyperlink" Target="https://www.worldometers.info/world-population/bermuda-population/" TargetMode="External"/><Relationship Id="rId170" Type="http://schemas.openxmlformats.org/officeDocument/2006/relationships/hyperlink" Target="https://www.worldometers.info/coronavirus/country/albania/" TargetMode="External"/><Relationship Id="rId226" Type="http://schemas.openxmlformats.org/officeDocument/2006/relationships/hyperlink" Target="https://www.worldometers.info/coronavirus/country/cuba/" TargetMode="External"/><Relationship Id="rId433" Type="http://schemas.openxmlformats.org/officeDocument/2006/relationships/hyperlink" Target="https://www.worldometers.info/coronavirus/country/vanuatu/" TargetMode="External"/><Relationship Id="rId268" Type="http://schemas.openxmlformats.org/officeDocument/2006/relationships/hyperlink" Target="https://www.worldometers.info/coronavirus/country/burkina-faso/" TargetMode="External"/><Relationship Id="rId32" Type="http://schemas.openxmlformats.org/officeDocument/2006/relationships/hyperlink" Target="https://www.worldometers.info/world-population/south-africa-population/" TargetMode="External"/><Relationship Id="rId74" Type="http://schemas.openxmlformats.org/officeDocument/2006/relationships/hyperlink" Target="https://www.worldometers.info/coronavirus/country/hungary/" TargetMode="External"/><Relationship Id="rId128" Type="http://schemas.openxmlformats.org/officeDocument/2006/relationships/hyperlink" Target="https://www.worldometers.info/coronavirus/country/state-of-palestine/" TargetMode="External"/><Relationship Id="rId335" Type="http://schemas.openxmlformats.org/officeDocument/2006/relationships/hyperlink" Target="https://www.worldometers.info/coronavirus/country/eritrea/" TargetMode="External"/><Relationship Id="rId377" Type="http://schemas.openxmlformats.org/officeDocument/2006/relationships/hyperlink" Target="https://www.worldometers.info/coronavirus/country/cambodia/" TargetMode="External"/><Relationship Id="rId5" Type="http://schemas.openxmlformats.org/officeDocument/2006/relationships/hyperlink" Target="https://www.worldometers.info/coronavirus/country/brazil/" TargetMode="External"/><Relationship Id="rId181" Type="http://schemas.openxmlformats.org/officeDocument/2006/relationships/hyperlink" Target="https://www.worldometers.info/world-population/montenegro-population/" TargetMode="External"/><Relationship Id="rId237" Type="http://schemas.openxmlformats.org/officeDocument/2006/relationships/hyperlink" Target="https://www.worldometers.info/world-population/maldives-population/" TargetMode="External"/><Relationship Id="rId402" Type="http://schemas.openxmlformats.org/officeDocument/2006/relationships/hyperlink" Target="https://www.worldometers.info/world-population/china-macao-sar-population/" TargetMode="External"/><Relationship Id="rId279" Type="http://schemas.openxmlformats.org/officeDocument/2006/relationships/hyperlink" Target="https://www.worldometers.info/world-population/suriname-population/" TargetMode="External"/><Relationship Id="rId43" Type="http://schemas.openxmlformats.org/officeDocument/2006/relationships/hyperlink" Target="https://www.worldometers.info/coronavirus/country/canada/" TargetMode="External"/><Relationship Id="rId139" Type="http://schemas.openxmlformats.org/officeDocument/2006/relationships/hyperlink" Target="https://www.worldometers.info/coronavirus/country/honduras/" TargetMode="External"/><Relationship Id="rId290" Type="http://schemas.openxmlformats.org/officeDocument/2006/relationships/hyperlink" Target="https://www.worldometers.info/coronavirus/country/martinique/" TargetMode="External"/><Relationship Id="rId304" Type="http://schemas.openxmlformats.org/officeDocument/2006/relationships/hyperlink" Target="https://www.worldometers.info/coronavirus/country/curacao/" TargetMode="External"/><Relationship Id="rId346" Type="http://schemas.openxmlformats.org/officeDocument/2006/relationships/hyperlink" Target="https://www.worldometers.info/world-population/monaco-population/" TargetMode="External"/><Relationship Id="rId388" Type="http://schemas.openxmlformats.org/officeDocument/2006/relationships/hyperlink" Target="https://www.worldometers.info/world-population/antigua-and-barbuda-population/" TargetMode="External"/><Relationship Id="rId85" Type="http://schemas.openxmlformats.org/officeDocument/2006/relationships/hyperlink" Target="https://www.worldometers.info/world-population/united-arab-emirates-population/" TargetMode="External"/><Relationship Id="rId150" Type="http://schemas.openxmlformats.org/officeDocument/2006/relationships/hyperlink" Target="https://www.worldometers.info/world-population/bosnia-and-herzegovina-population/" TargetMode="External"/><Relationship Id="rId192" Type="http://schemas.openxmlformats.org/officeDocument/2006/relationships/hyperlink" Target="https://www.worldometers.info/coronavirus/country/uganda/" TargetMode="External"/><Relationship Id="rId206" Type="http://schemas.openxmlformats.org/officeDocument/2006/relationships/hyperlink" Target="https://www.worldometers.info/coronavirus/country/cameroon/" TargetMode="External"/><Relationship Id="rId413" Type="http://schemas.openxmlformats.org/officeDocument/2006/relationships/hyperlink" Target="https://www.worldometers.info/coronavirus/country/holy-see/" TargetMode="External"/><Relationship Id="rId248" Type="http://schemas.openxmlformats.org/officeDocument/2006/relationships/hyperlink" Target="https://www.worldometers.info/coronavirus/country/swaziland/" TargetMode="External"/><Relationship Id="rId12" Type="http://schemas.openxmlformats.org/officeDocument/2006/relationships/hyperlink" Target="https://www.worldometers.info/world-population/france-population/" TargetMode="External"/><Relationship Id="rId108" Type="http://schemas.openxmlformats.org/officeDocument/2006/relationships/hyperlink" Target="https://www.worldometers.info/coronavirus/country/costa-rica/" TargetMode="External"/><Relationship Id="rId315" Type="http://schemas.openxmlformats.org/officeDocument/2006/relationships/hyperlink" Target="https://www.worldometers.info/world-population/gibraltar-population/" TargetMode="External"/><Relationship Id="rId357" Type="http://schemas.openxmlformats.org/officeDocument/2006/relationships/hyperlink" Target="https://www.worldometers.info/coronavirus/country/taiwan/" TargetMode="External"/><Relationship Id="rId54" Type="http://schemas.openxmlformats.org/officeDocument/2006/relationships/hyperlink" Target="https://www.worldometers.info/coronavirus/country/portugal/" TargetMode="External"/><Relationship Id="rId96" Type="http://schemas.openxmlformats.org/officeDocument/2006/relationships/hyperlink" Target="https://www.worldometers.info/coronavirus/country/belarus/" TargetMode="External"/><Relationship Id="rId161" Type="http://schemas.openxmlformats.org/officeDocument/2006/relationships/hyperlink" Target="https://www.worldometers.info/coronavirus/country/macedonia/" TargetMode="External"/><Relationship Id="rId217" Type="http://schemas.openxmlformats.org/officeDocument/2006/relationships/hyperlink" Target="https://www.worldometers.info/world-population/senegal-population/" TargetMode="External"/><Relationship Id="rId399" Type="http://schemas.openxmlformats.org/officeDocument/2006/relationships/hyperlink" Target="https://www.worldometers.info/coronavirus/country/timor-leste/" TargetMode="External"/><Relationship Id="rId259" Type="http://schemas.openxmlformats.org/officeDocument/2006/relationships/hyperlink" Target="https://www.worldometers.info/world-population/haiti-population/" TargetMode="External"/><Relationship Id="rId424" Type="http://schemas.openxmlformats.org/officeDocument/2006/relationships/hyperlink" Target="https://www.worldometers.info/world-population/western-sahara-population/" TargetMode="External"/><Relationship Id="rId23" Type="http://schemas.openxmlformats.org/officeDocument/2006/relationships/hyperlink" Target="https://www.worldometers.info/coronavirus/country/argentina/" TargetMode="External"/><Relationship Id="rId119" Type="http://schemas.openxmlformats.org/officeDocument/2006/relationships/hyperlink" Target="https://www.worldometers.info/world-population/armenia-population/" TargetMode="External"/><Relationship Id="rId270" Type="http://schemas.openxmlformats.org/officeDocument/2006/relationships/hyperlink" Target="https://www.worldometers.info/coronavirus/country/guadeloupe/" TargetMode="External"/><Relationship Id="rId326" Type="http://schemas.openxmlformats.org/officeDocument/2006/relationships/hyperlink" Target="https://www.worldometers.info/coronavirus/country/guinea-bissau/" TargetMode="External"/><Relationship Id="rId65" Type="http://schemas.openxmlformats.org/officeDocument/2006/relationships/hyperlink" Target="https://www.worldometers.info/world-population/switzerland-population/" TargetMode="External"/><Relationship Id="rId130" Type="http://schemas.openxmlformats.org/officeDocument/2006/relationships/hyperlink" Target="https://www.worldometers.info/coronavirus/country/slovenia/" TargetMode="External"/><Relationship Id="rId368" Type="http://schemas.openxmlformats.org/officeDocument/2006/relationships/hyperlink" Target="https://www.worldometers.info/world-population/faeroe-islands-population/" TargetMode="External"/><Relationship Id="rId172" Type="http://schemas.openxmlformats.org/officeDocument/2006/relationships/hyperlink" Target="https://www.worldometers.info/coronavirus/country/singapore/" TargetMode="External"/><Relationship Id="rId228" Type="http://schemas.openxmlformats.org/officeDocument/2006/relationships/hyperlink" Target="https://www.worldometers.info/coronavirus/country/botswana/" TargetMode="External"/><Relationship Id="rId435" Type="http://schemas.openxmlformats.org/officeDocument/2006/relationships/printerSettings" Target="../printerSettings/printerSettings1.bin"/><Relationship Id="rId281" Type="http://schemas.openxmlformats.org/officeDocument/2006/relationships/hyperlink" Target="https://www.worldometers.info/world-population/trinidad-and-tobago-population/" TargetMode="External"/><Relationship Id="rId337" Type="http://schemas.openxmlformats.org/officeDocument/2006/relationships/hyperlink" Target="https://www.worldometers.info/coronavirus/country/sint-maarten/" TargetMode="External"/><Relationship Id="rId34" Type="http://schemas.openxmlformats.org/officeDocument/2006/relationships/hyperlink" Target="https://www.worldometers.info/world-population/ukraine-population/" TargetMode="External"/><Relationship Id="rId76" Type="http://schemas.openxmlformats.org/officeDocument/2006/relationships/hyperlink" Target="https://www.worldometers.info/coronavirus/country/japan/" TargetMode="External"/><Relationship Id="rId141" Type="http://schemas.openxmlformats.org/officeDocument/2006/relationships/hyperlink" Target="https://www.worldometers.info/coronavirus/country/oman/" TargetMode="External"/><Relationship Id="rId379" Type="http://schemas.openxmlformats.org/officeDocument/2006/relationships/hyperlink" Target="https://www.worldometers.info/coronavirus/country/isle-of-man/" TargetMode="External"/><Relationship Id="rId7" Type="http://schemas.openxmlformats.org/officeDocument/2006/relationships/hyperlink" Target="https://www.worldometers.info/coronavirus/country/russia/" TargetMode="External"/><Relationship Id="rId183" Type="http://schemas.openxmlformats.org/officeDocument/2006/relationships/hyperlink" Target="https://www.worldometers.info/world-population/afghanistan-population/" TargetMode="External"/><Relationship Id="rId239" Type="http://schemas.openxmlformats.org/officeDocument/2006/relationships/hyperlink" Target="https://www.worldometers.info/world-population/guinea-population/" TargetMode="External"/><Relationship Id="rId390" Type="http://schemas.openxmlformats.org/officeDocument/2006/relationships/hyperlink" Target="https://www.worldometers.info/world-population/brunei-darussalam-population/" TargetMode="External"/><Relationship Id="rId404" Type="http://schemas.openxmlformats.org/officeDocument/2006/relationships/hyperlink" Target="https://www.worldometers.info/world-population/new-caledonia-population/" TargetMode="External"/><Relationship Id="rId250" Type="http://schemas.openxmlformats.org/officeDocument/2006/relationships/hyperlink" Target="https://www.worldometers.info/coronavirus/country/thailand/" TargetMode="External"/><Relationship Id="rId292" Type="http://schemas.openxmlformats.org/officeDocument/2006/relationships/hyperlink" Target="https://www.worldometers.info/coronavirus/country/nicaragua/" TargetMode="External"/><Relationship Id="rId306" Type="http://schemas.openxmlformats.org/officeDocument/2006/relationships/hyperlink" Target="https://www.worldometers.info/coronavirus/country/togo/" TargetMode="External"/><Relationship Id="rId45" Type="http://schemas.openxmlformats.org/officeDocument/2006/relationships/hyperlink" Target="https://www.worldometers.info/coronavirus/country/romania/" TargetMode="External"/><Relationship Id="rId87" Type="http://schemas.openxmlformats.org/officeDocument/2006/relationships/hyperlink" Target="https://www.worldometers.info/world-population/lebanon-population/" TargetMode="External"/><Relationship Id="rId110" Type="http://schemas.openxmlformats.org/officeDocument/2006/relationships/hyperlink" Target="https://www.worldometers.info/coronavirus/country/tunisia/" TargetMode="External"/><Relationship Id="rId348" Type="http://schemas.openxmlformats.org/officeDocument/2006/relationships/hyperlink" Target="https://www.worldometers.info/world-population/burundi-population/" TargetMode="External"/><Relationship Id="rId152" Type="http://schemas.openxmlformats.org/officeDocument/2006/relationships/hyperlink" Target="https://www.worldometers.info/world-population/nigeria-population/" TargetMode="External"/><Relationship Id="rId194" Type="http://schemas.openxmlformats.org/officeDocument/2006/relationships/hyperlink" Target="https://www.worldometers.info/coronavirus/country/estonia/" TargetMode="External"/><Relationship Id="rId208" Type="http://schemas.openxmlformats.org/officeDocument/2006/relationships/hyperlink" Target="https://www.worldometers.info/coronavirus/country/zimbabwe/" TargetMode="External"/><Relationship Id="rId415" Type="http://schemas.openxmlformats.org/officeDocument/2006/relationships/hyperlink" Target="https://www.worldometers.info/coronavirus/country/solomon-islands/" TargetMode="External"/><Relationship Id="rId261" Type="http://schemas.openxmlformats.org/officeDocument/2006/relationships/hyperlink" Target="https://www.worldometers.info/world-population/gabon-population/" TargetMode="External"/><Relationship Id="rId14" Type="http://schemas.openxmlformats.org/officeDocument/2006/relationships/hyperlink" Target="https://www.worldometers.info/world-population/turkey-population/" TargetMode="External"/><Relationship Id="rId56" Type="http://schemas.openxmlformats.org/officeDocument/2006/relationships/hyperlink" Target="https://www.worldometers.info/coronavirus/country/bangladesh/" TargetMode="External"/><Relationship Id="rId317" Type="http://schemas.openxmlformats.org/officeDocument/2006/relationships/hyperlink" Target="https://www.worldometers.info/world-population/benin-population/" TargetMode="External"/><Relationship Id="rId359" Type="http://schemas.openxmlformats.org/officeDocument/2006/relationships/hyperlink" Target="https://www.worldometers.info/coronavirus/country/bhutan/" TargetMode="External"/><Relationship Id="rId98" Type="http://schemas.openxmlformats.org/officeDocument/2006/relationships/hyperlink" Target="https://www.worldometers.info/coronavirus/country/slovakia/" TargetMode="External"/><Relationship Id="rId121" Type="http://schemas.openxmlformats.org/officeDocument/2006/relationships/hyperlink" Target="https://www.worldometers.info/world-population/malaysia-population/" TargetMode="External"/><Relationship Id="rId163" Type="http://schemas.openxmlformats.org/officeDocument/2006/relationships/hyperlink" Target="https://www.worldometers.info/coronavirus/country/china/" TargetMode="External"/><Relationship Id="rId219" Type="http://schemas.openxmlformats.org/officeDocument/2006/relationships/hyperlink" Target="https://www.worldometers.info/world-population/democratic-republic-of-the-congo-population/" TargetMode="External"/><Relationship Id="rId370" Type="http://schemas.openxmlformats.org/officeDocument/2006/relationships/hyperlink" Target="https://www.worldometers.info/world-population/saint-lucia-population/" TargetMode="External"/><Relationship Id="rId426" Type="http://schemas.openxmlformats.org/officeDocument/2006/relationships/hyperlink" Target="https://www.worldometers.info/world-population/marshall-islands-population/" TargetMode="External"/><Relationship Id="rId230" Type="http://schemas.openxmlformats.org/officeDocument/2006/relationships/hyperlink" Target="https://www.worldometers.info/coronavirus/country/mauritania/" TargetMode="External"/><Relationship Id="rId25" Type="http://schemas.openxmlformats.org/officeDocument/2006/relationships/hyperlink" Target="https://www.worldometers.info/coronavirus/country/mexico/" TargetMode="External"/><Relationship Id="rId67" Type="http://schemas.openxmlformats.org/officeDocument/2006/relationships/hyperlink" Target="https://www.worldometers.info/world-population/morocco-population/" TargetMode="External"/><Relationship Id="rId272" Type="http://schemas.openxmlformats.org/officeDocument/2006/relationships/hyperlink" Target="https://www.worldometers.info/coronavirus/country/bahamas/" TargetMode="External"/><Relationship Id="rId328" Type="http://schemas.openxmlformats.org/officeDocument/2006/relationships/hyperlink" Target="https://www.worldometers.info/coronavirus/country/liechtenstein/" TargetMode="External"/><Relationship Id="rId132" Type="http://schemas.openxmlformats.org/officeDocument/2006/relationships/hyperlink" Target="https://www.worldometers.info/coronavirus/country/guatemala/" TargetMode="External"/><Relationship Id="rId174" Type="http://schemas.openxmlformats.org/officeDocument/2006/relationships/hyperlink" Target="https://www.worldometers.info/coronavirus/country/norway/" TargetMode="External"/><Relationship Id="rId381" Type="http://schemas.openxmlformats.org/officeDocument/2006/relationships/hyperlink" Target="https://www.worldometers.info/coronavirus/country/cayman-islands/" TargetMode="External"/><Relationship Id="rId241" Type="http://schemas.openxmlformats.org/officeDocument/2006/relationships/hyperlink" Target="https://www.worldometers.info/world-population/jamaica-population/" TargetMode="External"/><Relationship Id="rId36" Type="http://schemas.openxmlformats.org/officeDocument/2006/relationships/hyperlink" Target="https://www.worldometers.info/world-population/peru-population/" TargetMode="External"/><Relationship Id="rId283" Type="http://schemas.openxmlformats.org/officeDocument/2006/relationships/hyperlink" Target="https://www.worldometers.info/world-population/guyana-population/" TargetMode="External"/><Relationship Id="rId339" Type="http://schemas.openxmlformats.org/officeDocument/2006/relationships/hyperlink" Target="https://www.worldometers.info/coronavirus/country/comoros/" TargetMode="External"/><Relationship Id="rId78" Type="http://schemas.openxmlformats.org/officeDocument/2006/relationships/hyperlink" Target="https://www.worldometers.info/coronavirus/country/jordan/" TargetMode="External"/><Relationship Id="rId101" Type="http://schemas.openxmlformats.org/officeDocument/2006/relationships/hyperlink" Target="https://www.worldometers.info/world-population/bulgaria-population/" TargetMode="External"/><Relationship Id="rId143" Type="http://schemas.openxmlformats.org/officeDocument/2006/relationships/hyperlink" Target="https://www.worldometers.info/coronavirus/country/ethiopia/" TargetMode="External"/><Relationship Id="rId185" Type="http://schemas.openxmlformats.org/officeDocument/2006/relationships/hyperlink" Target="https://www.worldometers.info/world-population/sri-lanka-population/" TargetMode="External"/><Relationship Id="rId350" Type="http://schemas.openxmlformats.org/officeDocument/2006/relationships/hyperlink" Target="https://www.worldometers.info/world-population/sao-tome-and-principe-population/" TargetMode="External"/><Relationship Id="rId406" Type="http://schemas.openxmlformats.org/officeDocument/2006/relationships/hyperlink" Target="https://www.worldometers.info/world-population/laos-population/" TargetMode="External"/><Relationship Id="rId9" Type="http://schemas.openxmlformats.org/officeDocument/2006/relationships/hyperlink" Target="https://www.worldometers.info/coronavirus/country/uk/" TargetMode="External"/><Relationship Id="rId210" Type="http://schemas.openxmlformats.org/officeDocument/2006/relationships/hyperlink" Target="https://www.worldometers.info/coronavirus/country/mozambique/" TargetMode="External"/><Relationship Id="rId392" Type="http://schemas.openxmlformats.org/officeDocument/2006/relationships/hyperlink" Target="https://www.worldometers.info/world-population/grenada-population/" TargetMode="External"/><Relationship Id="rId252" Type="http://schemas.openxmlformats.org/officeDocument/2006/relationships/hyperlink" Target="https://www.worldometers.info/coronavirus/country/malawi/" TargetMode="External"/><Relationship Id="rId294" Type="http://schemas.openxmlformats.org/officeDocument/2006/relationships/hyperlink" Target="https://www.worldometers.info/coronavirus/country/iceland/" TargetMode="External"/><Relationship Id="rId308" Type="http://schemas.openxmlformats.org/officeDocument/2006/relationships/hyperlink" Target="https://www.worldometers.info/coronavirus/country/niger/" TargetMode="External"/><Relationship Id="rId47" Type="http://schemas.openxmlformats.org/officeDocument/2006/relationships/hyperlink" Target="https://www.worldometers.info/coronavirus/country/belgium/" TargetMode="External"/><Relationship Id="rId89" Type="http://schemas.openxmlformats.org/officeDocument/2006/relationships/hyperlink" Target="https://www.worldometers.info/world-population/georgia-population/" TargetMode="External"/><Relationship Id="rId112" Type="http://schemas.openxmlformats.org/officeDocument/2006/relationships/hyperlink" Target="https://www.worldometers.info/coronavirus/country/ireland/" TargetMode="External"/><Relationship Id="rId154" Type="http://schemas.openxmlformats.org/officeDocument/2006/relationships/hyperlink" Target="https://www.worldometers.info/world-population/libya-population/" TargetMode="External"/><Relationship Id="rId361" Type="http://schemas.openxmlformats.org/officeDocument/2006/relationships/hyperlink" Target="https://www.worldometers.info/coronavirus/country/papua-new-guinea/" TargetMode="External"/><Relationship Id="rId196" Type="http://schemas.openxmlformats.org/officeDocument/2006/relationships/hyperlink" Target="https://www.worldometers.info/coronavirus/country/zambia/" TargetMode="External"/><Relationship Id="rId417" Type="http://schemas.openxmlformats.org/officeDocument/2006/relationships/hyperlink" Target="https://www.worldometers.info/coronavirus/country/saint-pierre-and-miquelon/" TargetMode="External"/><Relationship Id="rId16" Type="http://schemas.openxmlformats.org/officeDocument/2006/relationships/hyperlink" Target="https://www.worldometers.info/world-population/italy-population/" TargetMode="External"/><Relationship Id="rId221" Type="http://schemas.openxmlformats.org/officeDocument/2006/relationships/hyperlink" Target="https://www.worldometers.info/world-population/angola-population/" TargetMode="External"/><Relationship Id="rId263" Type="http://schemas.openxmlformats.org/officeDocument/2006/relationships/hyperlink" Target="https://www.worldometers.info/world-population/china-hong-kong-sar-population/" TargetMode="External"/><Relationship Id="rId319" Type="http://schemas.openxmlformats.org/officeDocument/2006/relationships/hyperlink" Target="https://www.worldometers.info/world-population/channel-islands-population/" TargetMode="External"/><Relationship Id="rId58" Type="http://schemas.openxmlformats.org/officeDocument/2006/relationships/hyperlink" Target="https://www.worldometers.info/coronavirus/country/sweden/" TargetMode="External"/><Relationship Id="rId123" Type="http://schemas.openxmlformats.org/officeDocument/2006/relationships/hyperlink" Target="https://www.worldometers.info/world-population/kuwait-population/" TargetMode="External"/><Relationship Id="rId330" Type="http://schemas.openxmlformats.org/officeDocument/2006/relationships/hyperlink" Target="https://www.worldometers.info/coronavirus/country/new-zealand/" TargetMode="External"/><Relationship Id="rId165" Type="http://schemas.openxmlformats.org/officeDocument/2006/relationships/hyperlink" Target="https://www.worldometers.info/world-population/kyrgyzstan-population/" TargetMode="External"/><Relationship Id="rId372" Type="http://schemas.openxmlformats.org/officeDocument/2006/relationships/hyperlink" Target="https://www.worldometers.info/world-population/mauritius-population/" TargetMode="External"/><Relationship Id="rId428" Type="http://schemas.openxmlformats.org/officeDocument/2006/relationships/hyperlink" Target="https://www.worldometers.info/world-population/wallis-and-futuna-islands-population/" TargetMode="External"/><Relationship Id="rId232" Type="http://schemas.openxmlformats.org/officeDocument/2006/relationships/hyperlink" Target="https://www.worldometers.info/coronavirus/country/malta/" TargetMode="External"/><Relationship Id="rId274" Type="http://schemas.openxmlformats.org/officeDocument/2006/relationships/hyperlink" Target="https://www.worldometers.info/coronavirus/country/mali/" TargetMode="External"/><Relationship Id="rId27" Type="http://schemas.openxmlformats.org/officeDocument/2006/relationships/hyperlink" Target="https://www.worldometers.info/coronavirus/country/poland/" TargetMode="External"/><Relationship Id="rId69" Type="http://schemas.openxmlformats.org/officeDocument/2006/relationships/hyperlink" Target="https://www.worldometers.info/world-population/austria-population/" TargetMode="External"/><Relationship Id="rId134" Type="http://schemas.openxmlformats.org/officeDocument/2006/relationships/hyperlink" Target="https://www.worldometers.info/coronavirus/country/greece/" TargetMode="External"/><Relationship Id="rId80" Type="http://schemas.openxmlformats.org/officeDocument/2006/relationships/hyperlink" Target="https://www.worldometers.info/coronavirus/country/panama/" TargetMode="External"/><Relationship Id="rId176" Type="http://schemas.openxmlformats.org/officeDocument/2006/relationships/hyperlink" Target="https://www.worldometers.info/coronavirus/country/ghana/" TargetMode="External"/><Relationship Id="rId341" Type="http://schemas.openxmlformats.org/officeDocument/2006/relationships/hyperlink" Target="https://www.worldometers.info/coronavirus/country/viet-nam/" TargetMode="External"/><Relationship Id="rId383" Type="http://schemas.openxmlformats.org/officeDocument/2006/relationships/hyperlink" Target="https://www.worldometers.info/coronavirus/country/caribbean-netherlands/" TargetMode="External"/><Relationship Id="rId201" Type="http://schemas.openxmlformats.org/officeDocument/2006/relationships/hyperlink" Target="https://www.worldometers.info/world-population/namibia-population/" TargetMode="External"/><Relationship Id="rId243" Type="http://schemas.openxmlformats.org/officeDocument/2006/relationships/hyperlink" Target="https://www.worldometers.info/world-population/tajikistan-population/" TargetMode="External"/><Relationship Id="rId285" Type="http://schemas.openxmlformats.org/officeDocument/2006/relationships/hyperlink" Target="https://www.worldometers.info/world-population/mayotte-population/" TargetMode="External"/><Relationship Id="rId38" Type="http://schemas.openxmlformats.org/officeDocument/2006/relationships/hyperlink" Target="https://www.worldometers.info/world-population/indonesia-population/" TargetMode="External"/><Relationship Id="rId103" Type="http://schemas.openxmlformats.org/officeDocument/2006/relationships/hyperlink" Target="https://www.worldometers.info/world-population/dominican-republic-population/" TargetMode="External"/><Relationship Id="rId310" Type="http://schemas.openxmlformats.org/officeDocument/2006/relationships/hyperlink" Target="https://www.worldometers.info/coronavirus/country/gambia/" TargetMode="External"/><Relationship Id="rId91" Type="http://schemas.openxmlformats.org/officeDocument/2006/relationships/hyperlink" Target="https://www.worldometers.info/world-population/ecuador-population/" TargetMode="External"/><Relationship Id="rId145" Type="http://schemas.openxmlformats.org/officeDocument/2006/relationships/hyperlink" Target="https://www.worldometers.info/coronavirus/country/paraguay/" TargetMode="External"/><Relationship Id="rId187" Type="http://schemas.openxmlformats.org/officeDocument/2006/relationships/hyperlink" Target="https://www.worldometers.info/world-population/el-salvador-population/" TargetMode="External"/><Relationship Id="rId352" Type="http://schemas.openxmlformats.org/officeDocument/2006/relationships/hyperlink" Target="https://www.worldometers.info/world-population/barbados-population/" TargetMode="External"/><Relationship Id="rId394" Type="http://schemas.openxmlformats.org/officeDocument/2006/relationships/hyperlink" Target="https://www.worldometers.info/world-population/british-virgin-islands-population/" TargetMode="External"/><Relationship Id="rId408" Type="http://schemas.openxmlformats.org/officeDocument/2006/relationships/hyperlink" Target="https://www.worldometers.info/world-population/saint-kitts-and-nevis-population/" TargetMode="External"/><Relationship Id="rId212" Type="http://schemas.openxmlformats.org/officeDocument/2006/relationships/hyperlink" Target="https://www.worldometers.info/coronavirus/country/sudan/" TargetMode="External"/><Relationship Id="rId254" Type="http://schemas.openxmlformats.org/officeDocument/2006/relationships/hyperlink" Target="https://www.worldometers.info/coronavirus/country/belize/" TargetMode="External"/><Relationship Id="rId28" Type="http://schemas.openxmlformats.org/officeDocument/2006/relationships/hyperlink" Target="https://www.worldometers.info/world-population/poland-population/" TargetMode="External"/><Relationship Id="rId49" Type="http://schemas.openxmlformats.org/officeDocument/2006/relationships/hyperlink" Target="https://www.worldometers.info/coronavirus/country/chile/" TargetMode="External"/><Relationship Id="rId114" Type="http://schemas.openxmlformats.org/officeDocument/2006/relationships/hyperlink" Target="https://www.worldometers.info/coronavirus/country/kazakhstan/" TargetMode="External"/><Relationship Id="rId275" Type="http://schemas.openxmlformats.org/officeDocument/2006/relationships/hyperlink" Target="https://www.worldometers.info/world-population/mali-population/" TargetMode="External"/><Relationship Id="rId296" Type="http://schemas.openxmlformats.org/officeDocument/2006/relationships/hyperlink" Target="https://www.worldometers.info/coronavirus/country/djibouti/" TargetMode="External"/><Relationship Id="rId300" Type="http://schemas.openxmlformats.org/officeDocument/2006/relationships/hyperlink" Target="https://www.worldometers.info/coronavirus/country/central-african-republic/" TargetMode="External"/><Relationship Id="rId60" Type="http://schemas.openxmlformats.org/officeDocument/2006/relationships/hyperlink" Target="https://www.worldometers.info/coronavirus/country/pakistan/" TargetMode="External"/><Relationship Id="rId81" Type="http://schemas.openxmlformats.org/officeDocument/2006/relationships/hyperlink" Target="https://www.worldometers.info/world-population/panama-population/" TargetMode="External"/><Relationship Id="rId135" Type="http://schemas.openxmlformats.org/officeDocument/2006/relationships/hyperlink" Target="https://www.worldometers.info/world-population/greece-population/" TargetMode="External"/><Relationship Id="rId156" Type="http://schemas.openxmlformats.org/officeDocument/2006/relationships/hyperlink" Target="https://www.worldometers.info/world-population/algeria-population/" TargetMode="External"/><Relationship Id="rId177" Type="http://schemas.openxmlformats.org/officeDocument/2006/relationships/hyperlink" Target="https://www.worldometers.info/world-population/ghana-population/" TargetMode="External"/><Relationship Id="rId198" Type="http://schemas.openxmlformats.org/officeDocument/2006/relationships/hyperlink" Target="https://www.worldometers.info/coronavirus/country/uruguay/" TargetMode="External"/><Relationship Id="rId321" Type="http://schemas.openxmlformats.org/officeDocument/2006/relationships/hyperlink" Target="https://www.worldometers.info/world-population/sierra-leone-population/" TargetMode="External"/><Relationship Id="rId342" Type="http://schemas.openxmlformats.org/officeDocument/2006/relationships/hyperlink" Target="https://www.worldometers.info/world-population/viet-nam-population/" TargetMode="External"/><Relationship Id="rId363" Type="http://schemas.openxmlformats.org/officeDocument/2006/relationships/hyperlink" Target="https://www.worldometers.info/coronavirus/country/seychelles/" TargetMode="External"/><Relationship Id="rId384" Type="http://schemas.openxmlformats.org/officeDocument/2006/relationships/hyperlink" Target="https://www.worldometers.info/world-population/caribbean-netherlands-population/" TargetMode="External"/><Relationship Id="rId419" Type="http://schemas.openxmlformats.org/officeDocument/2006/relationships/hyperlink" Target="https://www.worldometers.info/coronavirus/country/anguilla/" TargetMode="External"/><Relationship Id="rId202" Type="http://schemas.openxmlformats.org/officeDocument/2006/relationships/hyperlink" Target="https://www.worldometers.info/coronavirus/country/cyprus/" TargetMode="External"/><Relationship Id="rId223" Type="http://schemas.openxmlformats.org/officeDocument/2006/relationships/hyperlink" Target="https://www.worldometers.info/world-population/madagascar-population/" TargetMode="External"/><Relationship Id="rId244" Type="http://schemas.openxmlformats.org/officeDocument/2006/relationships/hyperlink" Target="https://www.worldometers.info/coronavirus/country/syria/" TargetMode="External"/><Relationship Id="rId430" Type="http://schemas.openxmlformats.org/officeDocument/2006/relationships/hyperlink" Target="https://www.worldometers.info/world-population/samoa-population/" TargetMode="External"/><Relationship Id="rId18" Type="http://schemas.openxmlformats.org/officeDocument/2006/relationships/hyperlink" Target="https://www.worldometers.info/world-population/spain-population/" TargetMode="External"/><Relationship Id="rId39" Type="http://schemas.openxmlformats.org/officeDocument/2006/relationships/hyperlink" Target="https://www.worldometers.info/coronavirus/country/netherlands/" TargetMode="External"/><Relationship Id="rId265" Type="http://schemas.openxmlformats.org/officeDocument/2006/relationships/hyperlink" Target="https://www.worldometers.info/world-population/reunion-population/" TargetMode="External"/><Relationship Id="rId286" Type="http://schemas.openxmlformats.org/officeDocument/2006/relationships/hyperlink" Target="https://www.worldometers.info/coronavirus/country/aruba/" TargetMode="External"/><Relationship Id="rId50" Type="http://schemas.openxmlformats.org/officeDocument/2006/relationships/hyperlink" Target="https://www.worldometers.info/world-population/chile-population/" TargetMode="External"/><Relationship Id="rId104" Type="http://schemas.openxmlformats.org/officeDocument/2006/relationships/hyperlink" Target="https://www.worldometers.info/coronavirus/country/denmark/" TargetMode="External"/><Relationship Id="rId125" Type="http://schemas.openxmlformats.org/officeDocument/2006/relationships/hyperlink" Target="https://www.worldometers.info/world-population/egypt-population/" TargetMode="External"/><Relationship Id="rId146" Type="http://schemas.openxmlformats.org/officeDocument/2006/relationships/hyperlink" Target="https://www.worldometers.info/world-population/paraguay-population/" TargetMode="External"/><Relationship Id="rId167" Type="http://schemas.openxmlformats.org/officeDocument/2006/relationships/hyperlink" Target="https://www.worldometers.info/world-population/uzbekistan-population/" TargetMode="External"/><Relationship Id="rId188" Type="http://schemas.openxmlformats.org/officeDocument/2006/relationships/hyperlink" Target="https://www.worldometers.info/coronavirus/country/luxembourg/" TargetMode="External"/><Relationship Id="rId311" Type="http://schemas.openxmlformats.org/officeDocument/2006/relationships/hyperlink" Target="https://www.worldometers.info/world-population/gambia-population/" TargetMode="External"/><Relationship Id="rId332" Type="http://schemas.openxmlformats.org/officeDocument/2006/relationships/hyperlink" Target="https://www.worldometers.info/world-population/yemen-population/" TargetMode="External"/><Relationship Id="rId353" Type="http://schemas.openxmlformats.org/officeDocument/2006/relationships/hyperlink" Target="https://www.worldometers.info/coronavirus/country/turks-and-caicos-islands/" TargetMode="External"/><Relationship Id="rId374" Type="http://schemas.openxmlformats.org/officeDocument/2006/relationships/hyperlink" Target="https://www.worldometers.info/world-population/tanzania-population/" TargetMode="External"/><Relationship Id="rId395" Type="http://schemas.openxmlformats.org/officeDocument/2006/relationships/hyperlink" Target="https://www.worldometers.info/coronavirus/country/dominica/" TargetMode="External"/><Relationship Id="rId409" Type="http://schemas.openxmlformats.org/officeDocument/2006/relationships/hyperlink" Target="https://www.worldometers.info/coronavirus/country/falkland-islands-malvinas/" TargetMode="External"/><Relationship Id="rId71" Type="http://schemas.openxmlformats.org/officeDocument/2006/relationships/hyperlink" Target="https://www.worldometers.info/world-population/serbia-population/" TargetMode="External"/><Relationship Id="rId92" Type="http://schemas.openxmlformats.org/officeDocument/2006/relationships/hyperlink" Target="https://www.worldometers.info/coronavirus/country/azerbaijan/" TargetMode="External"/><Relationship Id="rId213" Type="http://schemas.openxmlformats.org/officeDocument/2006/relationships/hyperlink" Target="https://www.worldometers.info/world-population/sudan-population/" TargetMode="External"/><Relationship Id="rId234" Type="http://schemas.openxmlformats.org/officeDocument/2006/relationships/hyperlink" Target="https://www.worldometers.info/coronavirus/country/french-guiana/" TargetMode="External"/><Relationship Id="rId420" Type="http://schemas.openxmlformats.org/officeDocument/2006/relationships/hyperlink" Target="https://www.worldometers.info/world-population/anguilla-population/" TargetMode="External"/><Relationship Id="rId2" Type="http://schemas.openxmlformats.org/officeDocument/2006/relationships/hyperlink" Target="https://www.worldometers.info/world-population/us-population/" TargetMode="External"/><Relationship Id="rId29" Type="http://schemas.openxmlformats.org/officeDocument/2006/relationships/hyperlink" Target="https://www.worldometers.info/coronavirus/country/iran/" TargetMode="External"/><Relationship Id="rId255" Type="http://schemas.openxmlformats.org/officeDocument/2006/relationships/hyperlink" Target="https://www.worldometers.info/world-population/belize-population/" TargetMode="External"/><Relationship Id="rId276" Type="http://schemas.openxmlformats.org/officeDocument/2006/relationships/hyperlink" Target="https://www.worldometers.info/coronavirus/country/congo/" TargetMode="External"/><Relationship Id="rId297" Type="http://schemas.openxmlformats.org/officeDocument/2006/relationships/hyperlink" Target="https://www.worldometers.info/world-population/djibouti-population/" TargetMode="External"/><Relationship Id="rId40" Type="http://schemas.openxmlformats.org/officeDocument/2006/relationships/hyperlink" Target="https://www.worldometers.info/world-population/netherlands-population/" TargetMode="External"/><Relationship Id="rId115" Type="http://schemas.openxmlformats.org/officeDocument/2006/relationships/hyperlink" Target="https://www.worldometers.info/world-population/kazakhstan-population/" TargetMode="External"/><Relationship Id="rId136" Type="http://schemas.openxmlformats.org/officeDocument/2006/relationships/hyperlink" Target="https://www.worldometers.info/coronavirus/country/qatar/" TargetMode="External"/><Relationship Id="rId157" Type="http://schemas.openxmlformats.org/officeDocument/2006/relationships/hyperlink" Target="https://www.worldometers.info/coronavirus/country/kenya/" TargetMode="External"/><Relationship Id="rId178" Type="http://schemas.openxmlformats.org/officeDocument/2006/relationships/hyperlink" Target="https://www.worldometers.info/coronavirus/country/latvia/" TargetMode="External"/><Relationship Id="rId301" Type="http://schemas.openxmlformats.org/officeDocument/2006/relationships/hyperlink" Target="https://www.worldometers.info/world-population/central-african-republic-population/" TargetMode="External"/><Relationship Id="rId322" Type="http://schemas.openxmlformats.org/officeDocument/2006/relationships/hyperlink" Target="https://www.worldometers.info/coronavirus/country/chad/" TargetMode="External"/><Relationship Id="rId343" Type="http://schemas.openxmlformats.org/officeDocument/2006/relationships/hyperlink" Target="https://www.worldometers.info/coronavirus/country/mongolia/" TargetMode="External"/><Relationship Id="rId364" Type="http://schemas.openxmlformats.org/officeDocument/2006/relationships/hyperlink" Target="https://www.worldometers.info/world-population/seychelles-population/" TargetMode="External"/><Relationship Id="rId61" Type="http://schemas.openxmlformats.org/officeDocument/2006/relationships/hyperlink" Target="https://www.worldometers.info/world-population/pakistan-population/" TargetMode="External"/><Relationship Id="rId82" Type="http://schemas.openxmlformats.org/officeDocument/2006/relationships/hyperlink" Target="https://www.worldometers.info/coronavirus/country/nepal/" TargetMode="External"/><Relationship Id="rId199" Type="http://schemas.openxmlformats.org/officeDocument/2006/relationships/hyperlink" Target="https://www.worldometers.info/world-population/uruguay-population/" TargetMode="External"/><Relationship Id="rId203" Type="http://schemas.openxmlformats.org/officeDocument/2006/relationships/hyperlink" Target="https://www.worldometers.info/world-population/cyprus-population/" TargetMode="External"/><Relationship Id="rId385" Type="http://schemas.openxmlformats.org/officeDocument/2006/relationships/hyperlink" Target="https://www.worldometers.info/coronavirus/country/saint-barthelemy/" TargetMode="External"/><Relationship Id="rId19" Type="http://schemas.openxmlformats.org/officeDocument/2006/relationships/hyperlink" Target="https://www.worldometers.info/coronavirus/country/germany/" TargetMode="External"/><Relationship Id="rId224" Type="http://schemas.openxmlformats.org/officeDocument/2006/relationships/hyperlink" Target="https://www.worldometers.info/coronavirus/country/french-polynesia/" TargetMode="External"/><Relationship Id="rId245" Type="http://schemas.openxmlformats.org/officeDocument/2006/relationships/hyperlink" Target="https://www.worldometers.info/world-population/syria-population/" TargetMode="External"/><Relationship Id="rId266" Type="http://schemas.openxmlformats.org/officeDocument/2006/relationships/hyperlink" Target="https://www.worldometers.info/coronavirus/country/andorra/" TargetMode="External"/><Relationship Id="rId287" Type="http://schemas.openxmlformats.org/officeDocument/2006/relationships/hyperlink" Target="https://www.worldometers.info/world-population/aruba-population/" TargetMode="External"/><Relationship Id="rId410" Type="http://schemas.openxmlformats.org/officeDocument/2006/relationships/hyperlink" Target="https://www.worldometers.info/world-population/falkland-islands-malvinas-population/" TargetMode="External"/><Relationship Id="rId431" Type="http://schemas.openxmlformats.org/officeDocument/2006/relationships/hyperlink" Target="https://www.worldometers.info/coronavirus/country/micronesia/" TargetMode="External"/><Relationship Id="rId30" Type="http://schemas.openxmlformats.org/officeDocument/2006/relationships/hyperlink" Target="https://www.worldometers.info/world-population/iran-population/" TargetMode="External"/><Relationship Id="rId105" Type="http://schemas.openxmlformats.org/officeDocument/2006/relationships/hyperlink" Target="https://www.worldometers.info/world-population/denmark-population/" TargetMode="External"/><Relationship Id="rId126" Type="http://schemas.openxmlformats.org/officeDocument/2006/relationships/hyperlink" Target="https://www.worldometers.info/coronavirus/country/moldova/" TargetMode="External"/><Relationship Id="rId147" Type="http://schemas.openxmlformats.org/officeDocument/2006/relationships/hyperlink" Target="https://www.worldometers.info/coronavirus/country/venezuela/" TargetMode="External"/><Relationship Id="rId168" Type="http://schemas.openxmlformats.org/officeDocument/2006/relationships/hyperlink" Target="https://www.worldometers.info/coronavirus/country/south-korea/" TargetMode="External"/><Relationship Id="rId312" Type="http://schemas.openxmlformats.org/officeDocument/2006/relationships/hyperlink" Target="https://www.worldometers.info/coronavirus/country/south-sudan/" TargetMode="External"/><Relationship Id="rId333" Type="http://schemas.openxmlformats.org/officeDocument/2006/relationships/hyperlink" Target="https://www.worldometers.info/coronavirus/country/liberia/" TargetMode="External"/><Relationship Id="rId354" Type="http://schemas.openxmlformats.org/officeDocument/2006/relationships/hyperlink" Target="https://www.worldometers.info/world-population/turks-and-caicos-islands-population/" TargetMode="External"/><Relationship Id="rId51" Type="http://schemas.openxmlformats.org/officeDocument/2006/relationships/hyperlink" Target="https://www.worldometers.info/coronavirus/country/iraq/" TargetMode="External"/><Relationship Id="rId72" Type="http://schemas.openxmlformats.org/officeDocument/2006/relationships/hyperlink" Target="https://www.worldometers.info/coronavirus/country/saudi-arabia/" TargetMode="External"/><Relationship Id="rId93" Type="http://schemas.openxmlformats.org/officeDocument/2006/relationships/hyperlink" Target="https://www.worldometers.info/world-population/azerbaijan-population/" TargetMode="External"/><Relationship Id="rId189" Type="http://schemas.openxmlformats.org/officeDocument/2006/relationships/hyperlink" Target="https://www.worldometers.info/world-population/luxembourg-population/" TargetMode="External"/><Relationship Id="rId375" Type="http://schemas.openxmlformats.org/officeDocument/2006/relationships/hyperlink" Target="https://www.worldometers.info/coronavirus/country/saint-vincent-and-the-grenadines/" TargetMode="External"/><Relationship Id="rId396" Type="http://schemas.openxmlformats.org/officeDocument/2006/relationships/hyperlink" Target="https://www.worldometers.info/world-population/dominica-population/" TargetMode="External"/><Relationship Id="rId3" Type="http://schemas.openxmlformats.org/officeDocument/2006/relationships/hyperlink" Target="https://www.worldometers.info/coronavirus/country/india/" TargetMode="External"/><Relationship Id="rId214" Type="http://schemas.openxmlformats.org/officeDocument/2006/relationships/hyperlink" Target="https://www.worldometers.info/coronavirus/country/cote-d-ivoire/" TargetMode="External"/><Relationship Id="rId235" Type="http://schemas.openxmlformats.org/officeDocument/2006/relationships/hyperlink" Target="https://www.worldometers.info/world-population/french-guiana-population/" TargetMode="External"/><Relationship Id="rId256" Type="http://schemas.openxmlformats.org/officeDocument/2006/relationships/hyperlink" Target="https://www.worldometers.info/coronavirus/country/rwanda/" TargetMode="External"/><Relationship Id="rId277" Type="http://schemas.openxmlformats.org/officeDocument/2006/relationships/hyperlink" Target="https://www.worldometers.info/world-population/congo-population/" TargetMode="External"/><Relationship Id="rId298" Type="http://schemas.openxmlformats.org/officeDocument/2006/relationships/hyperlink" Target="https://www.worldometers.info/coronavirus/country/equatorial-guinea/" TargetMode="External"/><Relationship Id="rId400" Type="http://schemas.openxmlformats.org/officeDocument/2006/relationships/hyperlink" Target="https://www.worldometers.info/world-population/timor-leste-population/" TargetMode="External"/><Relationship Id="rId421" Type="http://schemas.openxmlformats.org/officeDocument/2006/relationships/hyperlink" Target="https://www.worldometers.info/coronavirus/country/montserrat/" TargetMode="External"/><Relationship Id="rId116" Type="http://schemas.openxmlformats.org/officeDocument/2006/relationships/hyperlink" Target="https://www.worldometers.info/coronavirus/country/lithuania/" TargetMode="External"/><Relationship Id="rId137" Type="http://schemas.openxmlformats.org/officeDocument/2006/relationships/hyperlink" Target="https://www.worldometers.info/coronavirus/country/myanmar/" TargetMode="External"/><Relationship Id="rId158" Type="http://schemas.openxmlformats.org/officeDocument/2006/relationships/hyperlink" Target="https://www.worldometers.info/world-population/kenya-population/" TargetMode="External"/><Relationship Id="rId302" Type="http://schemas.openxmlformats.org/officeDocument/2006/relationships/hyperlink" Target="https://www.worldometers.info/coronavirus/country/somalia/" TargetMode="External"/><Relationship Id="rId323" Type="http://schemas.openxmlformats.org/officeDocument/2006/relationships/hyperlink" Target="https://www.worldometers.info/world-population/chad-population/" TargetMode="External"/><Relationship Id="rId344" Type="http://schemas.openxmlformats.org/officeDocument/2006/relationships/hyperlink" Target="https://www.worldometers.info/world-population/mongolia-population/" TargetMode="External"/><Relationship Id="rId20" Type="http://schemas.openxmlformats.org/officeDocument/2006/relationships/hyperlink" Target="https://www.worldometers.info/world-population/germany-population/" TargetMode="External"/><Relationship Id="rId41" Type="http://schemas.openxmlformats.org/officeDocument/2006/relationships/hyperlink" Target="https://www.worldometers.info/coronavirus/country/czech-republic/" TargetMode="External"/><Relationship Id="rId62" Type="http://schemas.openxmlformats.org/officeDocument/2006/relationships/hyperlink" Target="https://www.worldometers.info/coronavirus/country/philippines/" TargetMode="External"/><Relationship Id="rId83" Type="http://schemas.openxmlformats.org/officeDocument/2006/relationships/hyperlink" Target="https://www.worldometers.info/world-population/nepal-population/" TargetMode="External"/><Relationship Id="rId179" Type="http://schemas.openxmlformats.org/officeDocument/2006/relationships/hyperlink" Target="https://www.worldometers.info/world-population/latvia-population/" TargetMode="External"/><Relationship Id="rId365" Type="http://schemas.openxmlformats.org/officeDocument/2006/relationships/hyperlink" Target="https://www.worldometers.info/coronavirus/country/bermuda/" TargetMode="External"/><Relationship Id="rId386" Type="http://schemas.openxmlformats.org/officeDocument/2006/relationships/hyperlink" Target="https://www.worldometers.info/world-population/saint-barthelemy-population/" TargetMode="External"/><Relationship Id="rId190" Type="http://schemas.openxmlformats.org/officeDocument/2006/relationships/hyperlink" Target="https://www.worldometers.info/coronavirus/country/finland/" TargetMode="External"/><Relationship Id="rId204" Type="http://schemas.openxmlformats.org/officeDocument/2006/relationships/hyperlink" Target="https://www.worldometers.info/coronavirus/country/australia/" TargetMode="External"/><Relationship Id="rId225" Type="http://schemas.openxmlformats.org/officeDocument/2006/relationships/hyperlink" Target="https://www.worldometers.info/world-population/french-polynesia-population/" TargetMode="External"/><Relationship Id="rId246" Type="http://schemas.openxmlformats.org/officeDocument/2006/relationships/hyperlink" Target="https://www.worldometers.info/coronavirus/country/cabo-verde/" TargetMode="External"/><Relationship Id="rId267" Type="http://schemas.openxmlformats.org/officeDocument/2006/relationships/hyperlink" Target="https://www.worldometers.info/world-population/andorra-population/" TargetMode="External"/><Relationship Id="rId288" Type="http://schemas.openxmlformats.org/officeDocument/2006/relationships/hyperlink" Target="https://www.worldometers.info/coronavirus/country/lesotho/" TargetMode="External"/><Relationship Id="rId411" Type="http://schemas.openxmlformats.org/officeDocument/2006/relationships/hyperlink" Target="https://www.worldometers.info/coronavirus/country/greenland/" TargetMode="External"/><Relationship Id="rId432" Type="http://schemas.openxmlformats.org/officeDocument/2006/relationships/hyperlink" Target="https://www.worldometers.info/world-population/micronesia-population/" TargetMode="External"/><Relationship Id="rId106" Type="http://schemas.openxmlformats.org/officeDocument/2006/relationships/hyperlink" Target="https://www.worldometers.info/coronavirus/country/bolivia/" TargetMode="External"/><Relationship Id="rId127" Type="http://schemas.openxmlformats.org/officeDocument/2006/relationships/hyperlink" Target="https://www.worldometers.info/world-population/moldova-population/" TargetMode="External"/><Relationship Id="rId313" Type="http://schemas.openxmlformats.org/officeDocument/2006/relationships/hyperlink" Target="https://www.worldometers.info/world-population/south-sudan-population/" TargetMode="External"/><Relationship Id="rId10" Type="http://schemas.openxmlformats.org/officeDocument/2006/relationships/hyperlink" Target="https://www.worldometers.info/world-population/uk-population/" TargetMode="External"/><Relationship Id="rId31" Type="http://schemas.openxmlformats.org/officeDocument/2006/relationships/hyperlink" Target="https://www.worldometers.info/coronavirus/country/south-africa/" TargetMode="External"/><Relationship Id="rId52" Type="http://schemas.openxmlformats.org/officeDocument/2006/relationships/hyperlink" Target="https://www.worldometers.info/world-population/iraq-population/" TargetMode="External"/><Relationship Id="rId73" Type="http://schemas.openxmlformats.org/officeDocument/2006/relationships/hyperlink" Target="https://www.worldometers.info/world-population/saudi-arabia-population/" TargetMode="External"/><Relationship Id="rId94" Type="http://schemas.openxmlformats.org/officeDocument/2006/relationships/hyperlink" Target="https://www.worldometers.info/coronavirus/country/croatia/" TargetMode="External"/><Relationship Id="rId148" Type="http://schemas.openxmlformats.org/officeDocument/2006/relationships/hyperlink" Target="https://www.worldometers.info/world-population/venezuela-population/" TargetMode="External"/><Relationship Id="rId169" Type="http://schemas.openxmlformats.org/officeDocument/2006/relationships/hyperlink" Target="https://www.worldometers.info/world-population/south-korea-population/" TargetMode="External"/><Relationship Id="rId334" Type="http://schemas.openxmlformats.org/officeDocument/2006/relationships/hyperlink" Target="https://www.worldometers.info/world-population/liberia-population/" TargetMode="External"/><Relationship Id="rId355" Type="http://schemas.openxmlformats.org/officeDocument/2006/relationships/hyperlink" Target="https://www.worldometers.info/coronavirus/country/saint-martin/" TargetMode="External"/><Relationship Id="rId376" Type="http://schemas.openxmlformats.org/officeDocument/2006/relationships/hyperlink" Target="https://www.worldometers.info/world-population/saint-vincent-and-the-grenadines-population/" TargetMode="External"/><Relationship Id="rId397" Type="http://schemas.openxmlformats.org/officeDocument/2006/relationships/hyperlink" Target="https://www.worldometers.info/coronavirus/country/fiji/" TargetMode="External"/><Relationship Id="rId4" Type="http://schemas.openxmlformats.org/officeDocument/2006/relationships/hyperlink" Target="https://www.worldometers.info/world-population/india-population/" TargetMode="External"/><Relationship Id="rId180" Type="http://schemas.openxmlformats.org/officeDocument/2006/relationships/hyperlink" Target="https://www.worldometers.info/coronavirus/country/montenegro/" TargetMode="External"/><Relationship Id="rId215" Type="http://schemas.openxmlformats.org/officeDocument/2006/relationships/hyperlink" Target="https://www.worldometers.info/world-population/cote-d-ivoire-population/" TargetMode="External"/><Relationship Id="rId236" Type="http://schemas.openxmlformats.org/officeDocument/2006/relationships/hyperlink" Target="https://www.worldometers.info/coronavirus/country/maldives/" TargetMode="External"/><Relationship Id="rId257" Type="http://schemas.openxmlformats.org/officeDocument/2006/relationships/hyperlink" Target="https://www.worldometers.info/world-population/rwanda-population/" TargetMode="External"/><Relationship Id="rId278" Type="http://schemas.openxmlformats.org/officeDocument/2006/relationships/hyperlink" Target="https://www.worldometers.info/coronavirus/country/suriname/" TargetMode="External"/><Relationship Id="rId401" Type="http://schemas.openxmlformats.org/officeDocument/2006/relationships/hyperlink" Target="https://www.worldometers.info/coronavirus/country/china-macao-sar/" TargetMode="External"/><Relationship Id="rId422" Type="http://schemas.openxmlformats.org/officeDocument/2006/relationships/hyperlink" Target="https://www.worldometers.info/world-population/montserrat-population/" TargetMode="External"/><Relationship Id="rId303" Type="http://schemas.openxmlformats.org/officeDocument/2006/relationships/hyperlink" Target="https://www.worldometers.info/world-population/somalia-population/" TargetMode="External"/><Relationship Id="rId42" Type="http://schemas.openxmlformats.org/officeDocument/2006/relationships/hyperlink" Target="https://www.worldometers.info/world-population/czech-republic-population/" TargetMode="External"/><Relationship Id="rId84" Type="http://schemas.openxmlformats.org/officeDocument/2006/relationships/hyperlink" Target="https://www.worldometers.info/coronavirus/country/united-arab-emirates/" TargetMode="External"/><Relationship Id="rId138" Type="http://schemas.openxmlformats.org/officeDocument/2006/relationships/hyperlink" Target="https://www.worldometers.info/world-population/myanmar-population/" TargetMode="External"/><Relationship Id="rId345" Type="http://schemas.openxmlformats.org/officeDocument/2006/relationships/hyperlink" Target="https://www.worldometers.info/coronavirus/country/monaco/" TargetMode="External"/><Relationship Id="rId387" Type="http://schemas.openxmlformats.org/officeDocument/2006/relationships/hyperlink" Target="https://www.worldometers.info/coronavirus/country/antigua-and-barbuda/" TargetMode="External"/><Relationship Id="rId191" Type="http://schemas.openxmlformats.org/officeDocument/2006/relationships/hyperlink" Target="https://www.worldometers.info/world-population/finland-population/" TargetMode="External"/><Relationship Id="rId205" Type="http://schemas.openxmlformats.org/officeDocument/2006/relationships/hyperlink" Target="https://www.worldometers.info/world-population/australia-population/" TargetMode="External"/><Relationship Id="rId247" Type="http://schemas.openxmlformats.org/officeDocument/2006/relationships/hyperlink" Target="https://www.worldometers.info/world-population/cabo-verde-population/" TargetMode="External"/><Relationship Id="rId412" Type="http://schemas.openxmlformats.org/officeDocument/2006/relationships/hyperlink" Target="https://www.worldometers.info/world-population/greenland-population/" TargetMode="External"/><Relationship Id="rId107" Type="http://schemas.openxmlformats.org/officeDocument/2006/relationships/hyperlink" Target="https://www.worldometers.info/world-population/bolivia-population/" TargetMode="External"/><Relationship Id="rId289" Type="http://schemas.openxmlformats.org/officeDocument/2006/relationships/hyperlink" Target="https://www.worldometers.info/world-population/lesotho-population/" TargetMode="External"/><Relationship Id="rId11" Type="http://schemas.openxmlformats.org/officeDocument/2006/relationships/hyperlink" Target="https://www.worldometers.info/coronavirus/country/france/" TargetMode="External"/><Relationship Id="rId53" Type="http://schemas.openxmlformats.org/officeDocument/2006/relationships/hyperlink" Target="https://www.worldometers.info/coronavirus/country/israel/" TargetMode="External"/><Relationship Id="rId149" Type="http://schemas.openxmlformats.org/officeDocument/2006/relationships/hyperlink" Target="https://www.worldometers.info/coronavirus/country/bosnia-and-herzegovina/" TargetMode="External"/><Relationship Id="rId314" Type="http://schemas.openxmlformats.org/officeDocument/2006/relationships/hyperlink" Target="https://www.worldometers.info/coronavirus/country/gibraltar/" TargetMode="External"/><Relationship Id="rId356" Type="http://schemas.openxmlformats.org/officeDocument/2006/relationships/hyperlink" Target="https://www.worldometers.info/world-population/saint-martin-population/" TargetMode="External"/><Relationship Id="rId398" Type="http://schemas.openxmlformats.org/officeDocument/2006/relationships/hyperlink" Target="https://www.worldometers.info/world-population/fiji-population/" TargetMode="External"/><Relationship Id="rId95" Type="http://schemas.openxmlformats.org/officeDocument/2006/relationships/hyperlink" Target="https://www.worldometers.info/world-population/croatia-population/" TargetMode="External"/><Relationship Id="rId160" Type="http://schemas.openxmlformats.org/officeDocument/2006/relationships/hyperlink" Target="https://www.worldometers.info/world-population/bahrain-population/" TargetMode="External"/><Relationship Id="rId216" Type="http://schemas.openxmlformats.org/officeDocument/2006/relationships/hyperlink" Target="https://www.worldometers.info/coronavirus/country/senegal/" TargetMode="External"/><Relationship Id="rId423" Type="http://schemas.openxmlformats.org/officeDocument/2006/relationships/hyperlink" Target="https://www.worldometers.info/coronavirus/country/western-sahara/" TargetMode="External"/><Relationship Id="rId258" Type="http://schemas.openxmlformats.org/officeDocument/2006/relationships/hyperlink" Target="https://www.worldometers.info/coronavirus/country/haiti/" TargetMode="External"/><Relationship Id="rId22" Type="http://schemas.openxmlformats.org/officeDocument/2006/relationships/hyperlink" Target="https://www.worldometers.info/world-population/colombia-population/" TargetMode="External"/><Relationship Id="rId64" Type="http://schemas.openxmlformats.org/officeDocument/2006/relationships/hyperlink" Target="https://www.worldometers.info/coronavirus/country/switzerland/" TargetMode="External"/><Relationship Id="rId118" Type="http://schemas.openxmlformats.org/officeDocument/2006/relationships/hyperlink" Target="https://www.worldometers.info/coronavirus/country/armenia/" TargetMode="External"/><Relationship Id="rId325" Type="http://schemas.openxmlformats.org/officeDocument/2006/relationships/hyperlink" Target="https://www.worldometers.info/world-population/san-marino-population/" TargetMode="External"/><Relationship Id="rId367" Type="http://schemas.openxmlformats.org/officeDocument/2006/relationships/hyperlink" Target="https://www.worldometers.info/coronavirus/country/faeroe-islands/" TargetMode="External"/><Relationship Id="rId171" Type="http://schemas.openxmlformats.org/officeDocument/2006/relationships/hyperlink" Target="https://www.worldometers.info/world-population/albania-population/" TargetMode="External"/><Relationship Id="rId227" Type="http://schemas.openxmlformats.org/officeDocument/2006/relationships/hyperlink" Target="https://www.worldometers.info/world-population/cuba-population/" TargetMode="External"/><Relationship Id="rId269" Type="http://schemas.openxmlformats.org/officeDocument/2006/relationships/hyperlink" Target="https://www.worldometers.info/world-population/burkina-faso-population/" TargetMode="External"/><Relationship Id="rId434" Type="http://schemas.openxmlformats.org/officeDocument/2006/relationships/hyperlink" Target="https://www.worldometers.info/world-population/vanuatu-population/" TargetMode="External"/><Relationship Id="rId33" Type="http://schemas.openxmlformats.org/officeDocument/2006/relationships/hyperlink" Target="https://www.worldometers.info/coronavirus/country/ukraine/" TargetMode="External"/><Relationship Id="rId129" Type="http://schemas.openxmlformats.org/officeDocument/2006/relationships/hyperlink" Target="https://www.worldometers.info/world-population/state-of-palestine-population/" TargetMode="External"/><Relationship Id="rId280" Type="http://schemas.openxmlformats.org/officeDocument/2006/relationships/hyperlink" Target="https://www.worldometers.info/coronavirus/country/trinidad-and-tobago/" TargetMode="External"/><Relationship Id="rId336" Type="http://schemas.openxmlformats.org/officeDocument/2006/relationships/hyperlink" Target="https://www.worldometers.info/world-population/eritrea-population/" TargetMode="External"/><Relationship Id="rId75" Type="http://schemas.openxmlformats.org/officeDocument/2006/relationships/hyperlink" Target="https://www.worldometers.info/world-population/hungary-population/" TargetMode="External"/><Relationship Id="rId140" Type="http://schemas.openxmlformats.org/officeDocument/2006/relationships/hyperlink" Target="https://www.worldometers.info/world-population/honduras-population/" TargetMode="External"/><Relationship Id="rId182" Type="http://schemas.openxmlformats.org/officeDocument/2006/relationships/hyperlink" Target="https://www.worldometers.info/coronavirus/country/afghanistan/" TargetMode="External"/><Relationship Id="rId378" Type="http://schemas.openxmlformats.org/officeDocument/2006/relationships/hyperlink" Target="https://www.worldometers.info/world-population/cambodia-population/" TargetMode="External"/><Relationship Id="rId403" Type="http://schemas.openxmlformats.org/officeDocument/2006/relationships/hyperlink" Target="https://www.worldometers.info/coronavirus/country/new-caledonia/" TargetMode="External"/><Relationship Id="rId6" Type="http://schemas.openxmlformats.org/officeDocument/2006/relationships/hyperlink" Target="https://www.worldometers.info/world-population/brazil-population/" TargetMode="External"/><Relationship Id="rId238" Type="http://schemas.openxmlformats.org/officeDocument/2006/relationships/hyperlink" Target="https://www.worldometers.info/coronavirus/country/guinea/" TargetMode="External"/><Relationship Id="rId291" Type="http://schemas.openxmlformats.org/officeDocument/2006/relationships/hyperlink" Target="https://www.worldometers.info/world-population/martinique-population/" TargetMode="External"/><Relationship Id="rId305" Type="http://schemas.openxmlformats.org/officeDocument/2006/relationships/hyperlink" Target="https://www.worldometers.info/world-population/curacao-population/" TargetMode="External"/><Relationship Id="rId347" Type="http://schemas.openxmlformats.org/officeDocument/2006/relationships/hyperlink" Target="https://www.worldometers.info/coronavirus/country/burundi/" TargetMode="External"/><Relationship Id="rId44" Type="http://schemas.openxmlformats.org/officeDocument/2006/relationships/hyperlink" Target="https://www.worldometers.info/world-population/canada-population/" TargetMode="External"/><Relationship Id="rId86" Type="http://schemas.openxmlformats.org/officeDocument/2006/relationships/hyperlink" Target="https://www.worldometers.info/coronavirus/country/lebanon/" TargetMode="External"/><Relationship Id="rId151" Type="http://schemas.openxmlformats.org/officeDocument/2006/relationships/hyperlink" Target="https://www.worldometers.info/coronavirus/country/nigeria/" TargetMode="External"/><Relationship Id="rId389" Type="http://schemas.openxmlformats.org/officeDocument/2006/relationships/hyperlink" Target="https://www.worldometers.info/coronavirus/country/brunei-darussalam/" TargetMode="External"/><Relationship Id="rId193" Type="http://schemas.openxmlformats.org/officeDocument/2006/relationships/hyperlink" Target="https://www.worldometers.info/world-population/uganda-population/" TargetMode="External"/><Relationship Id="rId207" Type="http://schemas.openxmlformats.org/officeDocument/2006/relationships/hyperlink" Target="https://www.worldometers.info/world-population/cameroon-population/" TargetMode="External"/><Relationship Id="rId249" Type="http://schemas.openxmlformats.org/officeDocument/2006/relationships/hyperlink" Target="https://www.worldometers.info/world-population/swaziland-population/" TargetMode="External"/><Relationship Id="rId414" Type="http://schemas.openxmlformats.org/officeDocument/2006/relationships/hyperlink" Target="https://www.worldometers.info/world-population/holy-see-population/" TargetMode="External"/><Relationship Id="rId13" Type="http://schemas.openxmlformats.org/officeDocument/2006/relationships/hyperlink" Target="https://www.worldometers.info/coronavirus/country/turkey/" TargetMode="External"/><Relationship Id="rId109" Type="http://schemas.openxmlformats.org/officeDocument/2006/relationships/hyperlink" Target="https://www.worldometers.info/world-population/costa-rica-population/" TargetMode="External"/><Relationship Id="rId260" Type="http://schemas.openxmlformats.org/officeDocument/2006/relationships/hyperlink" Target="https://www.worldometers.info/coronavirus/country/gabon/" TargetMode="External"/><Relationship Id="rId316" Type="http://schemas.openxmlformats.org/officeDocument/2006/relationships/hyperlink" Target="https://www.worldometers.info/coronavirus/country/benin/" TargetMode="External"/><Relationship Id="rId55" Type="http://schemas.openxmlformats.org/officeDocument/2006/relationships/hyperlink" Target="https://www.worldometers.info/world-population/portugal-population/" TargetMode="External"/><Relationship Id="rId97" Type="http://schemas.openxmlformats.org/officeDocument/2006/relationships/hyperlink" Target="https://www.worldometers.info/world-population/belarus-population/" TargetMode="External"/><Relationship Id="rId120" Type="http://schemas.openxmlformats.org/officeDocument/2006/relationships/hyperlink" Target="https://www.worldometers.info/coronavirus/country/malaysia/" TargetMode="External"/><Relationship Id="rId358" Type="http://schemas.openxmlformats.org/officeDocument/2006/relationships/hyperlink" Target="https://www.worldometers.info/world-population/taiwan-population/" TargetMode="External"/><Relationship Id="rId162" Type="http://schemas.openxmlformats.org/officeDocument/2006/relationships/hyperlink" Target="https://www.worldometers.info/world-population/macedonia-population/" TargetMode="External"/><Relationship Id="rId218" Type="http://schemas.openxmlformats.org/officeDocument/2006/relationships/hyperlink" Target="https://www.worldometers.info/coronavirus/country/democratic-republic-of-the-congo/" TargetMode="External"/><Relationship Id="rId425" Type="http://schemas.openxmlformats.org/officeDocument/2006/relationships/hyperlink" Target="https://www.worldometers.info/coronavirus/country/marshall-islands/" TargetMode="External"/><Relationship Id="rId271" Type="http://schemas.openxmlformats.org/officeDocument/2006/relationships/hyperlink" Target="https://www.worldometers.info/world-population/guadeloupe-population/" TargetMode="External"/><Relationship Id="rId24" Type="http://schemas.openxmlformats.org/officeDocument/2006/relationships/hyperlink" Target="https://www.worldometers.info/world-population/argentina-population/" TargetMode="External"/><Relationship Id="rId66" Type="http://schemas.openxmlformats.org/officeDocument/2006/relationships/hyperlink" Target="https://www.worldometers.info/coronavirus/country/morocco/" TargetMode="External"/><Relationship Id="rId131" Type="http://schemas.openxmlformats.org/officeDocument/2006/relationships/hyperlink" Target="https://www.worldometers.info/world-population/slovenia-population/" TargetMode="External"/><Relationship Id="rId327" Type="http://schemas.openxmlformats.org/officeDocument/2006/relationships/hyperlink" Target="https://www.worldometers.info/world-population/guinea-bissau-population/" TargetMode="External"/><Relationship Id="rId369" Type="http://schemas.openxmlformats.org/officeDocument/2006/relationships/hyperlink" Target="https://www.worldometers.info/coronavirus/country/saint-lucia/" TargetMode="External"/><Relationship Id="rId173" Type="http://schemas.openxmlformats.org/officeDocument/2006/relationships/hyperlink" Target="https://www.worldometers.info/world-population/singapore-population/" TargetMode="External"/><Relationship Id="rId229" Type="http://schemas.openxmlformats.org/officeDocument/2006/relationships/hyperlink" Target="https://www.worldometers.info/world-population/botswana-population/" TargetMode="External"/><Relationship Id="rId380" Type="http://schemas.openxmlformats.org/officeDocument/2006/relationships/hyperlink" Target="https://www.worldometers.info/world-population/isle-of-man-population/" TargetMode="External"/><Relationship Id="rId240" Type="http://schemas.openxmlformats.org/officeDocument/2006/relationships/hyperlink" Target="https://www.worldometers.info/coronavirus/country/jamaica/" TargetMode="External"/><Relationship Id="rId35" Type="http://schemas.openxmlformats.org/officeDocument/2006/relationships/hyperlink" Target="https://www.worldometers.info/coronavirus/country/peru/" TargetMode="External"/><Relationship Id="rId77" Type="http://schemas.openxmlformats.org/officeDocument/2006/relationships/hyperlink" Target="https://www.worldometers.info/world-population/japan-population/" TargetMode="External"/><Relationship Id="rId100" Type="http://schemas.openxmlformats.org/officeDocument/2006/relationships/hyperlink" Target="https://www.worldometers.info/coronavirus/country/bulgaria/" TargetMode="External"/><Relationship Id="rId282" Type="http://schemas.openxmlformats.org/officeDocument/2006/relationships/hyperlink" Target="https://www.worldometers.info/coronavirus/country/guyana/" TargetMode="External"/><Relationship Id="rId338" Type="http://schemas.openxmlformats.org/officeDocument/2006/relationships/hyperlink" Target="https://www.worldometers.info/world-population/sint-maarten-population/" TargetMode="External"/><Relationship Id="rId8" Type="http://schemas.openxmlformats.org/officeDocument/2006/relationships/hyperlink" Target="https://www.worldometers.info/world-population/russia-population/" TargetMode="External"/><Relationship Id="rId142" Type="http://schemas.openxmlformats.org/officeDocument/2006/relationships/hyperlink" Target="https://www.worldometers.info/world-population/oman-population/" TargetMode="External"/><Relationship Id="rId184" Type="http://schemas.openxmlformats.org/officeDocument/2006/relationships/hyperlink" Target="https://www.worldometers.info/coronavirus/country/sri-lanka/" TargetMode="External"/><Relationship Id="rId391" Type="http://schemas.openxmlformats.org/officeDocument/2006/relationships/hyperlink" Target="https://www.worldometers.info/coronavirus/country/grenada/" TargetMode="External"/><Relationship Id="rId405" Type="http://schemas.openxmlformats.org/officeDocument/2006/relationships/hyperlink" Target="https://www.worldometers.info/coronavirus/country/laos/" TargetMode="External"/><Relationship Id="rId251" Type="http://schemas.openxmlformats.org/officeDocument/2006/relationships/hyperlink" Target="https://www.worldometers.info/world-population/thailand-population/" TargetMode="External"/><Relationship Id="rId46" Type="http://schemas.openxmlformats.org/officeDocument/2006/relationships/hyperlink" Target="https://www.worldometers.info/world-population/romania-population/" TargetMode="External"/><Relationship Id="rId293" Type="http://schemas.openxmlformats.org/officeDocument/2006/relationships/hyperlink" Target="https://www.worldometers.info/world-population/nicaragua-population/" TargetMode="External"/><Relationship Id="rId307" Type="http://schemas.openxmlformats.org/officeDocument/2006/relationships/hyperlink" Target="https://www.worldometers.info/world-population/togo-population/" TargetMode="External"/><Relationship Id="rId349" Type="http://schemas.openxmlformats.org/officeDocument/2006/relationships/hyperlink" Target="https://www.worldometers.info/coronavirus/country/sao-tome-and-principe/" TargetMode="External"/><Relationship Id="rId88" Type="http://schemas.openxmlformats.org/officeDocument/2006/relationships/hyperlink" Target="https://www.worldometers.info/coronavirus/country/georgia/" TargetMode="External"/><Relationship Id="rId111" Type="http://schemas.openxmlformats.org/officeDocument/2006/relationships/hyperlink" Target="https://www.worldometers.info/world-population/tunisia-population/" TargetMode="External"/><Relationship Id="rId153" Type="http://schemas.openxmlformats.org/officeDocument/2006/relationships/hyperlink" Target="https://www.worldometers.info/coronavirus/country/libya/" TargetMode="External"/><Relationship Id="rId195" Type="http://schemas.openxmlformats.org/officeDocument/2006/relationships/hyperlink" Target="https://www.worldometers.info/world-population/estonia-population/" TargetMode="External"/><Relationship Id="rId209" Type="http://schemas.openxmlformats.org/officeDocument/2006/relationships/hyperlink" Target="https://www.worldometers.info/world-population/zimbabwe-population/" TargetMode="External"/><Relationship Id="rId360" Type="http://schemas.openxmlformats.org/officeDocument/2006/relationships/hyperlink" Target="https://www.worldometers.info/world-population/bhutan-population/" TargetMode="External"/><Relationship Id="rId416" Type="http://schemas.openxmlformats.org/officeDocument/2006/relationships/hyperlink" Target="https://www.worldometers.info/world-population/solomon-islands-population/" TargetMode="External"/><Relationship Id="rId220" Type="http://schemas.openxmlformats.org/officeDocument/2006/relationships/hyperlink" Target="https://www.worldometers.info/coronavirus/country/angola/" TargetMode="External"/><Relationship Id="rId15" Type="http://schemas.openxmlformats.org/officeDocument/2006/relationships/hyperlink" Target="https://www.worldometers.info/coronavirus/country/italy/" TargetMode="External"/><Relationship Id="rId57" Type="http://schemas.openxmlformats.org/officeDocument/2006/relationships/hyperlink" Target="https://www.worldometers.info/world-population/bangladesh-population/" TargetMode="External"/><Relationship Id="rId262" Type="http://schemas.openxmlformats.org/officeDocument/2006/relationships/hyperlink" Target="https://www.worldometers.info/coronavirus/country/china-hong-kong-sar/" TargetMode="External"/><Relationship Id="rId318" Type="http://schemas.openxmlformats.org/officeDocument/2006/relationships/hyperlink" Target="https://www.worldometers.info/coronavirus/country/channel-islands/" TargetMode="External"/><Relationship Id="rId99" Type="http://schemas.openxmlformats.org/officeDocument/2006/relationships/hyperlink" Target="https://www.worldometers.info/world-population/slovakia-population/" TargetMode="External"/><Relationship Id="rId122" Type="http://schemas.openxmlformats.org/officeDocument/2006/relationships/hyperlink" Target="https://www.worldometers.info/coronavirus/country/kuwait/" TargetMode="External"/><Relationship Id="rId164" Type="http://schemas.openxmlformats.org/officeDocument/2006/relationships/hyperlink" Target="https://www.worldometers.info/coronavirus/country/kyrgyzstan/" TargetMode="External"/><Relationship Id="rId371" Type="http://schemas.openxmlformats.org/officeDocument/2006/relationships/hyperlink" Target="https://www.worldometers.info/coronavirus/country/mauritius/" TargetMode="External"/><Relationship Id="rId427" Type="http://schemas.openxmlformats.org/officeDocument/2006/relationships/hyperlink" Target="https://www.worldometers.info/coronavirus/country/wallis-and-futuna-islands/" TargetMode="External"/><Relationship Id="rId26" Type="http://schemas.openxmlformats.org/officeDocument/2006/relationships/hyperlink" Target="https://www.worldometers.info/world-population/mexico-population/" TargetMode="External"/><Relationship Id="rId231" Type="http://schemas.openxmlformats.org/officeDocument/2006/relationships/hyperlink" Target="https://www.worldometers.info/world-population/mauritania-population/" TargetMode="External"/><Relationship Id="rId273" Type="http://schemas.openxmlformats.org/officeDocument/2006/relationships/hyperlink" Target="https://www.worldometers.info/world-population/bahamas-population/" TargetMode="External"/><Relationship Id="rId329" Type="http://schemas.openxmlformats.org/officeDocument/2006/relationships/hyperlink" Target="https://www.worldometers.info/world-population/liechtenstein-population/" TargetMode="External"/><Relationship Id="rId68" Type="http://schemas.openxmlformats.org/officeDocument/2006/relationships/hyperlink" Target="https://www.worldometers.info/coronavirus/country/austria/" TargetMode="External"/><Relationship Id="rId133" Type="http://schemas.openxmlformats.org/officeDocument/2006/relationships/hyperlink" Target="https://www.worldometers.info/world-population/guatemala-population/" TargetMode="External"/><Relationship Id="rId175" Type="http://schemas.openxmlformats.org/officeDocument/2006/relationships/hyperlink" Target="https://www.worldometers.info/world-population/norway-population/" TargetMode="External"/><Relationship Id="rId340" Type="http://schemas.openxmlformats.org/officeDocument/2006/relationships/hyperlink" Target="https://www.worldometers.info/world-population/comoros-population/" TargetMode="External"/><Relationship Id="rId200" Type="http://schemas.openxmlformats.org/officeDocument/2006/relationships/hyperlink" Target="https://www.worldometers.info/coronavirus/country/namibia/" TargetMode="External"/><Relationship Id="rId382" Type="http://schemas.openxmlformats.org/officeDocument/2006/relationships/hyperlink" Target="https://www.worldometers.info/world-population/cayman-islands-population/" TargetMode="External"/><Relationship Id="rId242" Type="http://schemas.openxmlformats.org/officeDocument/2006/relationships/hyperlink" Target="https://www.worldometers.info/coronavirus/country/tajikistan/" TargetMode="External"/><Relationship Id="rId284" Type="http://schemas.openxmlformats.org/officeDocument/2006/relationships/hyperlink" Target="https://www.worldometers.info/coronavirus/country/mayotte/" TargetMode="External"/><Relationship Id="rId37" Type="http://schemas.openxmlformats.org/officeDocument/2006/relationships/hyperlink" Target="https://www.worldometers.info/coronavirus/country/indonesia/" TargetMode="External"/><Relationship Id="rId79" Type="http://schemas.openxmlformats.org/officeDocument/2006/relationships/hyperlink" Target="https://www.worldometers.info/world-population/jordan-population/" TargetMode="External"/><Relationship Id="rId102" Type="http://schemas.openxmlformats.org/officeDocument/2006/relationships/hyperlink" Target="https://www.worldometers.info/coronavirus/country/dominican-republic/" TargetMode="External"/><Relationship Id="rId144" Type="http://schemas.openxmlformats.org/officeDocument/2006/relationships/hyperlink" Target="https://www.worldometers.info/world-population/ethiopia-population/" TargetMode="External"/><Relationship Id="rId90" Type="http://schemas.openxmlformats.org/officeDocument/2006/relationships/hyperlink" Target="https://www.worldometers.info/coronavirus/country/ecuador/" TargetMode="External"/><Relationship Id="rId186" Type="http://schemas.openxmlformats.org/officeDocument/2006/relationships/hyperlink" Target="https://www.worldometers.info/coronavirus/country/el-salvador/" TargetMode="External"/><Relationship Id="rId351" Type="http://schemas.openxmlformats.org/officeDocument/2006/relationships/hyperlink" Target="https://www.worldometers.info/coronavirus/country/barbados/" TargetMode="External"/><Relationship Id="rId393" Type="http://schemas.openxmlformats.org/officeDocument/2006/relationships/hyperlink" Target="https://www.worldometers.info/coronavirus/country/british-virgin-islands/" TargetMode="External"/><Relationship Id="rId407" Type="http://schemas.openxmlformats.org/officeDocument/2006/relationships/hyperlink" Target="https://www.worldometers.info/coronavirus/country/saint-kitts-and-nevis/" TargetMode="External"/><Relationship Id="rId211" Type="http://schemas.openxmlformats.org/officeDocument/2006/relationships/hyperlink" Target="https://www.worldometers.info/world-population/mozambique-population/" TargetMode="External"/><Relationship Id="rId253" Type="http://schemas.openxmlformats.org/officeDocument/2006/relationships/hyperlink" Target="https://www.worldometers.info/world-population/malawi-population/" TargetMode="External"/><Relationship Id="rId295" Type="http://schemas.openxmlformats.org/officeDocument/2006/relationships/hyperlink" Target="https://www.worldometers.info/world-population/iceland-population/" TargetMode="External"/><Relationship Id="rId309" Type="http://schemas.openxmlformats.org/officeDocument/2006/relationships/hyperlink" Target="https://www.worldometers.info/world-population/niger-population/" TargetMode="External"/><Relationship Id="rId48" Type="http://schemas.openxmlformats.org/officeDocument/2006/relationships/hyperlink" Target="https://www.worldometers.info/world-population/belgium-population/" TargetMode="External"/><Relationship Id="rId113" Type="http://schemas.openxmlformats.org/officeDocument/2006/relationships/hyperlink" Target="https://www.worldometers.info/world-population/ireland-population/" TargetMode="External"/><Relationship Id="rId320" Type="http://schemas.openxmlformats.org/officeDocument/2006/relationships/hyperlink" Target="https://www.worldometers.info/coronavirus/country/sierra-leone/" TargetMode="External"/><Relationship Id="rId155" Type="http://schemas.openxmlformats.org/officeDocument/2006/relationships/hyperlink" Target="https://www.worldometers.info/coronavirus/country/algeria/" TargetMode="External"/><Relationship Id="rId197" Type="http://schemas.openxmlformats.org/officeDocument/2006/relationships/hyperlink" Target="https://www.worldometers.info/world-population/zambia-population/" TargetMode="External"/><Relationship Id="rId362" Type="http://schemas.openxmlformats.org/officeDocument/2006/relationships/hyperlink" Target="https://www.worldometers.info/world-population/papua-new-guinea-population/" TargetMode="External"/><Relationship Id="rId418" Type="http://schemas.openxmlformats.org/officeDocument/2006/relationships/hyperlink" Target="https://www.worldometers.info/world-population/saint-pierre-and-miquelon-population/" TargetMode="External"/><Relationship Id="rId222" Type="http://schemas.openxmlformats.org/officeDocument/2006/relationships/hyperlink" Target="https://www.worldometers.info/coronavirus/country/madagascar/" TargetMode="External"/><Relationship Id="rId264" Type="http://schemas.openxmlformats.org/officeDocument/2006/relationships/hyperlink" Target="https://www.worldometers.info/coronavirus/country/reunion/" TargetMode="External"/><Relationship Id="rId17" Type="http://schemas.openxmlformats.org/officeDocument/2006/relationships/hyperlink" Target="https://www.worldometers.info/coronavirus/country/spain/" TargetMode="External"/><Relationship Id="rId59" Type="http://schemas.openxmlformats.org/officeDocument/2006/relationships/hyperlink" Target="https://www.worldometers.info/world-population/sweden-population/" TargetMode="External"/><Relationship Id="rId124" Type="http://schemas.openxmlformats.org/officeDocument/2006/relationships/hyperlink" Target="https://www.worldometers.info/coronavirus/country/egypt/" TargetMode="External"/><Relationship Id="rId70" Type="http://schemas.openxmlformats.org/officeDocument/2006/relationships/hyperlink" Target="https://www.worldometers.info/coronavirus/country/serbia/" TargetMode="External"/><Relationship Id="rId166" Type="http://schemas.openxmlformats.org/officeDocument/2006/relationships/hyperlink" Target="https://www.worldometers.info/coronavirus/country/uzbekistan/" TargetMode="External"/><Relationship Id="rId331" Type="http://schemas.openxmlformats.org/officeDocument/2006/relationships/hyperlink" Target="https://www.worldometers.info/coronavirus/country/yemen/" TargetMode="External"/><Relationship Id="rId373" Type="http://schemas.openxmlformats.org/officeDocument/2006/relationships/hyperlink" Target="https://www.worldometers.info/coronavirus/country/tanzania/" TargetMode="External"/><Relationship Id="rId429" Type="http://schemas.openxmlformats.org/officeDocument/2006/relationships/hyperlink" Target="https://www.worldometers.info/coronavirus/country/samoa/" TargetMode="External"/><Relationship Id="rId1" Type="http://schemas.openxmlformats.org/officeDocument/2006/relationships/hyperlink" Target="https://www.worldometers.info/coronavirus/country/us/" TargetMode="External"/><Relationship Id="rId233" Type="http://schemas.openxmlformats.org/officeDocument/2006/relationships/hyperlink" Target="https://www.worldometers.info/world-population/malta-population/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coronavirus/country/mauritania/" TargetMode="External"/><Relationship Id="rId21" Type="http://schemas.openxmlformats.org/officeDocument/2006/relationships/hyperlink" Target="https://www.worldometers.info/coronavirus/country/czech-republic/" TargetMode="External"/><Relationship Id="rId42" Type="http://schemas.openxmlformats.org/officeDocument/2006/relationships/hyperlink" Target="https://www.worldometers.info/coronavirus/country/nepal/" TargetMode="External"/><Relationship Id="rId63" Type="http://schemas.openxmlformats.org/officeDocument/2006/relationships/hyperlink" Target="https://www.worldometers.info/coronavirus/country/egypt/" TargetMode="External"/><Relationship Id="rId84" Type="http://schemas.openxmlformats.org/officeDocument/2006/relationships/hyperlink" Target="https://www.worldometers.info/coronavirus/country/kyrgyzstan/" TargetMode="External"/><Relationship Id="rId138" Type="http://schemas.openxmlformats.org/officeDocument/2006/relationships/hyperlink" Target="https://www.worldometers.info/coronavirus/country/bahamas/" TargetMode="External"/><Relationship Id="rId159" Type="http://schemas.openxmlformats.org/officeDocument/2006/relationships/hyperlink" Target="https://www.worldometers.info/coronavirus/country/gibraltar/" TargetMode="External"/><Relationship Id="rId170" Type="http://schemas.openxmlformats.org/officeDocument/2006/relationships/hyperlink" Target="https://www.worldometers.info/coronavirus/country/eritrea/" TargetMode="External"/><Relationship Id="rId191" Type="http://schemas.openxmlformats.org/officeDocument/2006/relationships/hyperlink" Target="https://www.worldometers.info/coronavirus/country/cambodia/" TargetMode="External"/><Relationship Id="rId205" Type="http://schemas.openxmlformats.org/officeDocument/2006/relationships/hyperlink" Target="https://www.worldometers.info/coronavirus/country/laos/" TargetMode="External"/><Relationship Id="rId107" Type="http://schemas.openxmlformats.org/officeDocument/2006/relationships/hyperlink" Target="https://www.worldometers.info/coronavirus/country/mozambique/" TargetMode="External"/><Relationship Id="rId11" Type="http://schemas.openxmlformats.org/officeDocument/2006/relationships/hyperlink" Target="https://www.worldometers.info/coronavirus/country/colombia/" TargetMode="External"/><Relationship Id="rId32" Type="http://schemas.openxmlformats.org/officeDocument/2006/relationships/hyperlink" Target="https://www.worldometers.info/coronavirus/country/philippines/" TargetMode="External"/><Relationship Id="rId53" Type="http://schemas.openxmlformats.org/officeDocument/2006/relationships/hyperlink" Target="https://www.worldometers.info/coronavirus/country/denmark/" TargetMode="External"/><Relationship Id="rId74" Type="http://schemas.openxmlformats.org/officeDocument/2006/relationships/hyperlink" Target="https://www.worldometers.info/coronavirus/country/paraguay/" TargetMode="External"/><Relationship Id="rId128" Type="http://schemas.openxmlformats.org/officeDocument/2006/relationships/hyperlink" Target="https://www.worldometers.info/coronavirus/country/malawi/" TargetMode="External"/><Relationship Id="rId149" Type="http://schemas.openxmlformats.org/officeDocument/2006/relationships/hyperlink" Target="https://www.worldometers.info/coronavirus/country/iceland/" TargetMode="External"/><Relationship Id="rId5" Type="http://schemas.openxmlformats.org/officeDocument/2006/relationships/hyperlink" Target="https://www.worldometers.info/coronavirus/country/uk/" TargetMode="External"/><Relationship Id="rId95" Type="http://schemas.openxmlformats.org/officeDocument/2006/relationships/hyperlink" Target="https://www.worldometers.info/coronavirus/country/el-salvador/" TargetMode="External"/><Relationship Id="rId160" Type="http://schemas.openxmlformats.org/officeDocument/2006/relationships/hyperlink" Target="https://www.worldometers.info/coronavirus/country/benin/" TargetMode="External"/><Relationship Id="rId181" Type="http://schemas.openxmlformats.org/officeDocument/2006/relationships/hyperlink" Target="https://www.worldometers.info/coronavirus/country/taiwan/" TargetMode="External"/><Relationship Id="rId216" Type="http://schemas.openxmlformats.org/officeDocument/2006/relationships/hyperlink" Target="https://www.worldometers.info/coronavirus/country/wallis-and-futuna-islands/" TargetMode="External"/><Relationship Id="rId22" Type="http://schemas.openxmlformats.org/officeDocument/2006/relationships/hyperlink" Target="https://www.worldometers.info/coronavirus/country/canada/" TargetMode="External"/><Relationship Id="rId43" Type="http://schemas.openxmlformats.org/officeDocument/2006/relationships/hyperlink" Target="https://www.worldometers.info/coronavirus/country/united-arab-emirates/" TargetMode="External"/><Relationship Id="rId64" Type="http://schemas.openxmlformats.org/officeDocument/2006/relationships/hyperlink" Target="https://www.worldometers.info/coronavirus/country/moldova/" TargetMode="External"/><Relationship Id="rId118" Type="http://schemas.openxmlformats.org/officeDocument/2006/relationships/hyperlink" Target="https://www.worldometers.info/coronavirus/country/malta/" TargetMode="External"/><Relationship Id="rId139" Type="http://schemas.openxmlformats.org/officeDocument/2006/relationships/hyperlink" Target="https://www.worldometers.info/coronavirus/country/mali/" TargetMode="External"/><Relationship Id="rId85" Type="http://schemas.openxmlformats.org/officeDocument/2006/relationships/hyperlink" Target="https://www.worldometers.info/coronavirus/country/uzbekistan/" TargetMode="External"/><Relationship Id="rId150" Type="http://schemas.openxmlformats.org/officeDocument/2006/relationships/hyperlink" Target="https://www.worldometers.info/coronavirus/country/djibouti/" TargetMode="External"/><Relationship Id="rId171" Type="http://schemas.openxmlformats.org/officeDocument/2006/relationships/hyperlink" Target="https://www.worldometers.info/coronavirus/country/sint-maarten/" TargetMode="External"/><Relationship Id="rId192" Type="http://schemas.openxmlformats.org/officeDocument/2006/relationships/hyperlink" Target="https://www.worldometers.info/coronavirus/country/isle-of-man/" TargetMode="External"/><Relationship Id="rId206" Type="http://schemas.openxmlformats.org/officeDocument/2006/relationships/hyperlink" Target="https://www.worldometers.info/coronavirus/country/saint-kitts-and-nevis/" TargetMode="External"/><Relationship Id="rId12" Type="http://schemas.openxmlformats.org/officeDocument/2006/relationships/hyperlink" Target="https://www.worldometers.info/coronavirus/country/argentina/" TargetMode="External"/><Relationship Id="rId33" Type="http://schemas.openxmlformats.org/officeDocument/2006/relationships/hyperlink" Target="https://www.worldometers.info/coronavirus/country/switzerland/" TargetMode="External"/><Relationship Id="rId108" Type="http://schemas.openxmlformats.org/officeDocument/2006/relationships/hyperlink" Target="https://www.worldometers.info/coronavirus/country/sudan/" TargetMode="External"/><Relationship Id="rId129" Type="http://schemas.openxmlformats.org/officeDocument/2006/relationships/hyperlink" Target="https://www.worldometers.info/coronavirus/country/belize/" TargetMode="External"/><Relationship Id="rId54" Type="http://schemas.openxmlformats.org/officeDocument/2006/relationships/hyperlink" Target="https://www.worldometers.info/coronavirus/country/bolivia/" TargetMode="External"/><Relationship Id="rId75" Type="http://schemas.openxmlformats.org/officeDocument/2006/relationships/hyperlink" Target="https://www.worldometers.info/coronavirus/country/venezuela/" TargetMode="External"/><Relationship Id="rId96" Type="http://schemas.openxmlformats.org/officeDocument/2006/relationships/hyperlink" Target="https://www.worldometers.info/coronavirus/country/luxembourg/" TargetMode="External"/><Relationship Id="rId140" Type="http://schemas.openxmlformats.org/officeDocument/2006/relationships/hyperlink" Target="https://www.worldometers.info/coronavirus/country/congo/" TargetMode="External"/><Relationship Id="rId161" Type="http://schemas.openxmlformats.org/officeDocument/2006/relationships/hyperlink" Target="https://www.worldometers.info/coronavirus/country/channel-islands/" TargetMode="External"/><Relationship Id="rId182" Type="http://schemas.openxmlformats.org/officeDocument/2006/relationships/hyperlink" Target="https://www.worldometers.info/coronavirus/country/bhutan/" TargetMode="External"/><Relationship Id="rId217" Type="http://schemas.openxmlformats.org/officeDocument/2006/relationships/hyperlink" Target="https://www.worldometers.info/coronavirus/country/samoa/" TargetMode="External"/><Relationship Id="rId6" Type="http://schemas.openxmlformats.org/officeDocument/2006/relationships/hyperlink" Target="https://www.worldometers.info/coronavirus/country/france/" TargetMode="External"/><Relationship Id="rId23" Type="http://schemas.openxmlformats.org/officeDocument/2006/relationships/hyperlink" Target="https://www.worldometers.info/coronavirus/country/romania/" TargetMode="External"/><Relationship Id="rId119" Type="http://schemas.openxmlformats.org/officeDocument/2006/relationships/hyperlink" Target="https://www.worldometers.info/coronavirus/country/french-guiana/" TargetMode="External"/><Relationship Id="rId44" Type="http://schemas.openxmlformats.org/officeDocument/2006/relationships/hyperlink" Target="https://www.worldometers.info/coronavirus/country/lebanon/" TargetMode="External"/><Relationship Id="rId65" Type="http://schemas.openxmlformats.org/officeDocument/2006/relationships/hyperlink" Target="https://www.worldometers.info/coronavirus/country/state-of-palestine/" TargetMode="External"/><Relationship Id="rId86" Type="http://schemas.openxmlformats.org/officeDocument/2006/relationships/hyperlink" Target="https://www.worldometers.info/coronavirus/country/south-korea/" TargetMode="External"/><Relationship Id="rId130" Type="http://schemas.openxmlformats.org/officeDocument/2006/relationships/hyperlink" Target="https://www.worldometers.info/coronavirus/country/rwanda/" TargetMode="External"/><Relationship Id="rId151" Type="http://schemas.openxmlformats.org/officeDocument/2006/relationships/hyperlink" Target="https://www.worldometers.info/coronavirus/country/equatorial-guinea/" TargetMode="External"/><Relationship Id="rId172" Type="http://schemas.openxmlformats.org/officeDocument/2006/relationships/hyperlink" Target="https://www.worldometers.info/coronavirus/country/comoros/" TargetMode="External"/><Relationship Id="rId193" Type="http://schemas.openxmlformats.org/officeDocument/2006/relationships/hyperlink" Target="https://www.worldometers.info/coronavirus/country/cayman-islands/" TargetMode="External"/><Relationship Id="rId207" Type="http://schemas.openxmlformats.org/officeDocument/2006/relationships/hyperlink" Target="https://www.worldometers.info/coronavirus/country/falkland-islands-malvinas/" TargetMode="External"/><Relationship Id="rId13" Type="http://schemas.openxmlformats.org/officeDocument/2006/relationships/hyperlink" Target="https://www.worldometers.info/coronavirus/country/mexico/" TargetMode="External"/><Relationship Id="rId109" Type="http://schemas.openxmlformats.org/officeDocument/2006/relationships/hyperlink" Target="https://www.worldometers.info/coronavirus/country/cote-d-ivoire/" TargetMode="External"/><Relationship Id="rId34" Type="http://schemas.openxmlformats.org/officeDocument/2006/relationships/hyperlink" Target="https://www.worldometers.info/coronavirus/country/morocco/" TargetMode="External"/><Relationship Id="rId55" Type="http://schemas.openxmlformats.org/officeDocument/2006/relationships/hyperlink" Target="https://www.worldometers.info/coronavirus/country/costa-rica/" TargetMode="External"/><Relationship Id="rId76" Type="http://schemas.openxmlformats.org/officeDocument/2006/relationships/hyperlink" Target="https://www.worldometers.info/coronavirus/country/bosnia-and-herzegovina/" TargetMode="External"/><Relationship Id="rId97" Type="http://schemas.openxmlformats.org/officeDocument/2006/relationships/hyperlink" Target="https://www.worldometers.info/coronavirus/country/finland/" TargetMode="External"/><Relationship Id="rId120" Type="http://schemas.openxmlformats.org/officeDocument/2006/relationships/hyperlink" Target="https://www.worldometers.info/coronavirus/country/maldives/" TargetMode="External"/><Relationship Id="rId141" Type="http://schemas.openxmlformats.org/officeDocument/2006/relationships/hyperlink" Target="https://www.worldometers.info/coronavirus/country/suriname/" TargetMode="External"/><Relationship Id="rId7" Type="http://schemas.openxmlformats.org/officeDocument/2006/relationships/hyperlink" Target="https://www.worldometers.info/coronavirus/country/turkey/" TargetMode="External"/><Relationship Id="rId162" Type="http://schemas.openxmlformats.org/officeDocument/2006/relationships/hyperlink" Target="https://www.worldometers.info/coronavirus/country/sierra-leone/" TargetMode="External"/><Relationship Id="rId183" Type="http://schemas.openxmlformats.org/officeDocument/2006/relationships/hyperlink" Target="https://www.worldometers.info/coronavirus/country/papua-new-guinea/" TargetMode="External"/><Relationship Id="rId218" Type="http://schemas.openxmlformats.org/officeDocument/2006/relationships/hyperlink" Target="https://www.worldometers.info/coronavirus/country/micronesia/" TargetMode="External"/><Relationship Id="rId24" Type="http://schemas.openxmlformats.org/officeDocument/2006/relationships/hyperlink" Target="https://www.worldometers.info/coronavirus/country/belgium/" TargetMode="External"/><Relationship Id="rId45" Type="http://schemas.openxmlformats.org/officeDocument/2006/relationships/hyperlink" Target="https://www.worldometers.info/coronavirus/country/georgia/" TargetMode="External"/><Relationship Id="rId66" Type="http://schemas.openxmlformats.org/officeDocument/2006/relationships/hyperlink" Target="https://www.worldometers.info/coronavirus/country/slovenia/" TargetMode="External"/><Relationship Id="rId87" Type="http://schemas.openxmlformats.org/officeDocument/2006/relationships/hyperlink" Target="https://www.worldometers.info/coronavirus/country/albania/" TargetMode="External"/><Relationship Id="rId110" Type="http://schemas.openxmlformats.org/officeDocument/2006/relationships/hyperlink" Target="https://www.worldometers.info/coronavirus/country/senegal/" TargetMode="External"/><Relationship Id="rId131" Type="http://schemas.openxmlformats.org/officeDocument/2006/relationships/hyperlink" Target="https://www.worldometers.info/coronavirus/country/haiti/" TargetMode="External"/><Relationship Id="rId152" Type="http://schemas.openxmlformats.org/officeDocument/2006/relationships/hyperlink" Target="https://www.worldometers.info/coronavirus/country/central-african-republic/" TargetMode="External"/><Relationship Id="rId173" Type="http://schemas.openxmlformats.org/officeDocument/2006/relationships/hyperlink" Target="https://www.worldometers.info/coronavirus/country/viet-nam/" TargetMode="External"/><Relationship Id="rId194" Type="http://schemas.openxmlformats.org/officeDocument/2006/relationships/hyperlink" Target="https://www.worldometers.info/coronavirus/country/caribbean-netherlands/" TargetMode="External"/><Relationship Id="rId208" Type="http://schemas.openxmlformats.org/officeDocument/2006/relationships/hyperlink" Target="https://www.worldometers.info/coronavirus/country/greenland/" TargetMode="External"/><Relationship Id="rId14" Type="http://schemas.openxmlformats.org/officeDocument/2006/relationships/hyperlink" Target="https://www.worldometers.info/coronavirus/country/poland/" TargetMode="External"/><Relationship Id="rId30" Type="http://schemas.openxmlformats.org/officeDocument/2006/relationships/hyperlink" Target="https://www.worldometers.info/coronavirus/country/sweden/" TargetMode="External"/><Relationship Id="rId35" Type="http://schemas.openxmlformats.org/officeDocument/2006/relationships/hyperlink" Target="https://www.worldometers.info/coronavirus/country/austria/" TargetMode="External"/><Relationship Id="rId56" Type="http://schemas.openxmlformats.org/officeDocument/2006/relationships/hyperlink" Target="https://www.worldometers.info/coronavirus/country/tunisia/" TargetMode="External"/><Relationship Id="rId77" Type="http://schemas.openxmlformats.org/officeDocument/2006/relationships/hyperlink" Target="https://www.worldometers.info/coronavirus/country/nigeria/" TargetMode="External"/><Relationship Id="rId100" Type="http://schemas.openxmlformats.org/officeDocument/2006/relationships/hyperlink" Target="https://www.worldometers.info/coronavirus/country/zambia/" TargetMode="External"/><Relationship Id="rId105" Type="http://schemas.openxmlformats.org/officeDocument/2006/relationships/hyperlink" Target="https://www.worldometers.info/coronavirus/country/cameroon/" TargetMode="External"/><Relationship Id="rId126" Type="http://schemas.openxmlformats.org/officeDocument/2006/relationships/hyperlink" Target="https://www.worldometers.info/coronavirus/country/swaziland/" TargetMode="External"/><Relationship Id="rId147" Type="http://schemas.openxmlformats.org/officeDocument/2006/relationships/hyperlink" Target="https://www.worldometers.info/coronavirus/country/martinique/" TargetMode="External"/><Relationship Id="rId168" Type="http://schemas.openxmlformats.org/officeDocument/2006/relationships/hyperlink" Target="https://www.worldometers.info/coronavirus/country/yemen/" TargetMode="External"/><Relationship Id="rId8" Type="http://schemas.openxmlformats.org/officeDocument/2006/relationships/hyperlink" Target="https://www.worldometers.info/coronavirus/country/italy/" TargetMode="External"/><Relationship Id="rId51" Type="http://schemas.openxmlformats.org/officeDocument/2006/relationships/hyperlink" Target="https://www.worldometers.info/coronavirus/country/bulgaria/" TargetMode="External"/><Relationship Id="rId72" Type="http://schemas.openxmlformats.org/officeDocument/2006/relationships/hyperlink" Target="https://www.worldometers.info/coronavirus/country/oman/" TargetMode="External"/><Relationship Id="rId93" Type="http://schemas.openxmlformats.org/officeDocument/2006/relationships/hyperlink" Target="https://www.worldometers.info/coronavirus/country/afghanistan/" TargetMode="External"/><Relationship Id="rId98" Type="http://schemas.openxmlformats.org/officeDocument/2006/relationships/hyperlink" Target="https://www.worldometers.info/coronavirus/country/uganda/" TargetMode="External"/><Relationship Id="rId121" Type="http://schemas.openxmlformats.org/officeDocument/2006/relationships/hyperlink" Target="https://www.worldometers.info/coronavirus/country/guinea/" TargetMode="External"/><Relationship Id="rId142" Type="http://schemas.openxmlformats.org/officeDocument/2006/relationships/hyperlink" Target="https://www.worldometers.info/coronavirus/country/trinidad-and-tobago/" TargetMode="External"/><Relationship Id="rId163" Type="http://schemas.openxmlformats.org/officeDocument/2006/relationships/hyperlink" Target="https://www.worldometers.info/coronavirus/country/chad/" TargetMode="External"/><Relationship Id="rId184" Type="http://schemas.openxmlformats.org/officeDocument/2006/relationships/hyperlink" Target="https://www.worldometers.info/coronavirus/country/seychelles/" TargetMode="External"/><Relationship Id="rId189" Type="http://schemas.openxmlformats.org/officeDocument/2006/relationships/hyperlink" Target="https://www.worldometers.info/coronavirus/country/tanzania/" TargetMode="External"/><Relationship Id="rId219" Type="http://schemas.openxmlformats.org/officeDocument/2006/relationships/hyperlink" Target="https://www.worldometers.info/coronavirus/country/vanuatu/" TargetMode="External"/><Relationship Id="rId3" Type="http://schemas.openxmlformats.org/officeDocument/2006/relationships/hyperlink" Target="https://www.worldometers.info/coronavirus/country/brazil/" TargetMode="External"/><Relationship Id="rId214" Type="http://schemas.openxmlformats.org/officeDocument/2006/relationships/hyperlink" Target="https://www.worldometers.info/coronavirus/country/western-sahara/" TargetMode="External"/><Relationship Id="rId25" Type="http://schemas.openxmlformats.org/officeDocument/2006/relationships/hyperlink" Target="https://www.worldometers.info/coronavirus/country/chile/" TargetMode="External"/><Relationship Id="rId46" Type="http://schemas.openxmlformats.org/officeDocument/2006/relationships/hyperlink" Target="https://www.worldometers.info/coronavirus/country/ecuador/" TargetMode="External"/><Relationship Id="rId67" Type="http://schemas.openxmlformats.org/officeDocument/2006/relationships/hyperlink" Target="https://www.worldometers.info/coronavirus/country/guatemala/" TargetMode="External"/><Relationship Id="rId116" Type="http://schemas.openxmlformats.org/officeDocument/2006/relationships/hyperlink" Target="https://www.worldometers.info/coronavirus/country/botswana/" TargetMode="External"/><Relationship Id="rId137" Type="http://schemas.openxmlformats.org/officeDocument/2006/relationships/hyperlink" Target="https://www.worldometers.info/coronavirus/country/guadeloupe/" TargetMode="External"/><Relationship Id="rId158" Type="http://schemas.openxmlformats.org/officeDocument/2006/relationships/hyperlink" Target="https://www.worldometers.info/coronavirus/country/south-sudan/" TargetMode="External"/><Relationship Id="rId20" Type="http://schemas.openxmlformats.org/officeDocument/2006/relationships/hyperlink" Target="https://www.worldometers.info/coronavirus/country/netherlands/" TargetMode="External"/><Relationship Id="rId41" Type="http://schemas.openxmlformats.org/officeDocument/2006/relationships/hyperlink" Target="https://www.worldometers.info/coronavirus/country/panama/" TargetMode="External"/><Relationship Id="rId62" Type="http://schemas.openxmlformats.org/officeDocument/2006/relationships/hyperlink" Target="https://www.worldometers.info/coronavirus/country/kuwait/" TargetMode="External"/><Relationship Id="rId83" Type="http://schemas.openxmlformats.org/officeDocument/2006/relationships/hyperlink" Target="https://www.worldometers.info/coronavirus/country/china/" TargetMode="External"/><Relationship Id="rId88" Type="http://schemas.openxmlformats.org/officeDocument/2006/relationships/hyperlink" Target="https://www.worldometers.info/coronavirus/country/singapore/" TargetMode="External"/><Relationship Id="rId111" Type="http://schemas.openxmlformats.org/officeDocument/2006/relationships/hyperlink" Target="https://www.worldometers.info/coronavirus/country/democratic-republic-of-the-congo/" TargetMode="External"/><Relationship Id="rId132" Type="http://schemas.openxmlformats.org/officeDocument/2006/relationships/hyperlink" Target="https://www.worldometers.info/coronavirus/country/gabon/" TargetMode="External"/><Relationship Id="rId153" Type="http://schemas.openxmlformats.org/officeDocument/2006/relationships/hyperlink" Target="https://www.worldometers.info/coronavirus/country/somalia/" TargetMode="External"/><Relationship Id="rId174" Type="http://schemas.openxmlformats.org/officeDocument/2006/relationships/hyperlink" Target="https://www.worldometers.info/coronavirus/country/mongolia/" TargetMode="External"/><Relationship Id="rId179" Type="http://schemas.openxmlformats.org/officeDocument/2006/relationships/hyperlink" Target="https://www.worldometers.info/coronavirus/country/turks-and-caicos-islands/" TargetMode="External"/><Relationship Id="rId195" Type="http://schemas.openxmlformats.org/officeDocument/2006/relationships/hyperlink" Target="https://www.worldometers.info/coronavirus/country/saint-barthelemy/" TargetMode="External"/><Relationship Id="rId209" Type="http://schemas.openxmlformats.org/officeDocument/2006/relationships/hyperlink" Target="https://www.worldometers.info/coronavirus/country/holy-see/" TargetMode="External"/><Relationship Id="rId190" Type="http://schemas.openxmlformats.org/officeDocument/2006/relationships/hyperlink" Target="https://www.worldometers.info/coronavirus/country/saint-vincent-and-the-grenadines/" TargetMode="External"/><Relationship Id="rId204" Type="http://schemas.openxmlformats.org/officeDocument/2006/relationships/hyperlink" Target="https://www.worldometers.info/coronavirus/country/new-caledonia/" TargetMode="External"/><Relationship Id="rId15" Type="http://schemas.openxmlformats.org/officeDocument/2006/relationships/hyperlink" Target="https://www.worldometers.info/coronavirus/country/iran/" TargetMode="External"/><Relationship Id="rId36" Type="http://schemas.openxmlformats.org/officeDocument/2006/relationships/hyperlink" Target="https://www.worldometers.info/coronavirus/country/serbia/" TargetMode="External"/><Relationship Id="rId57" Type="http://schemas.openxmlformats.org/officeDocument/2006/relationships/hyperlink" Target="https://www.worldometers.info/coronavirus/country/ireland/" TargetMode="External"/><Relationship Id="rId106" Type="http://schemas.openxmlformats.org/officeDocument/2006/relationships/hyperlink" Target="https://www.worldometers.info/coronavirus/country/zimbabwe/" TargetMode="External"/><Relationship Id="rId127" Type="http://schemas.openxmlformats.org/officeDocument/2006/relationships/hyperlink" Target="https://www.worldometers.info/coronavirus/country/thailand/" TargetMode="External"/><Relationship Id="rId10" Type="http://schemas.openxmlformats.org/officeDocument/2006/relationships/hyperlink" Target="https://www.worldometers.info/coronavirus/country/germany/" TargetMode="External"/><Relationship Id="rId31" Type="http://schemas.openxmlformats.org/officeDocument/2006/relationships/hyperlink" Target="https://www.worldometers.info/coronavirus/country/pakistan/" TargetMode="External"/><Relationship Id="rId52" Type="http://schemas.openxmlformats.org/officeDocument/2006/relationships/hyperlink" Target="https://www.worldometers.info/coronavirus/country/dominican-republic/" TargetMode="External"/><Relationship Id="rId73" Type="http://schemas.openxmlformats.org/officeDocument/2006/relationships/hyperlink" Target="https://www.worldometers.info/coronavirus/country/ethiopia/" TargetMode="External"/><Relationship Id="rId78" Type="http://schemas.openxmlformats.org/officeDocument/2006/relationships/hyperlink" Target="https://www.worldometers.info/coronavirus/country/libya/" TargetMode="External"/><Relationship Id="rId94" Type="http://schemas.openxmlformats.org/officeDocument/2006/relationships/hyperlink" Target="https://www.worldometers.info/coronavirus/country/sri-lanka/" TargetMode="External"/><Relationship Id="rId99" Type="http://schemas.openxmlformats.org/officeDocument/2006/relationships/hyperlink" Target="https://www.worldometers.info/coronavirus/country/estonia/" TargetMode="External"/><Relationship Id="rId101" Type="http://schemas.openxmlformats.org/officeDocument/2006/relationships/hyperlink" Target="https://www.worldometers.info/coronavirus/country/uruguay/" TargetMode="External"/><Relationship Id="rId122" Type="http://schemas.openxmlformats.org/officeDocument/2006/relationships/hyperlink" Target="https://www.worldometers.info/coronavirus/country/jamaica/" TargetMode="External"/><Relationship Id="rId143" Type="http://schemas.openxmlformats.org/officeDocument/2006/relationships/hyperlink" Target="https://www.worldometers.info/coronavirus/country/guyana/" TargetMode="External"/><Relationship Id="rId148" Type="http://schemas.openxmlformats.org/officeDocument/2006/relationships/hyperlink" Target="https://www.worldometers.info/coronavirus/country/nicaragua/" TargetMode="External"/><Relationship Id="rId164" Type="http://schemas.openxmlformats.org/officeDocument/2006/relationships/hyperlink" Target="https://www.worldometers.info/coronavirus/country/san-marino/" TargetMode="External"/><Relationship Id="rId169" Type="http://schemas.openxmlformats.org/officeDocument/2006/relationships/hyperlink" Target="https://www.worldometers.info/coronavirus/country/liberia/" TargetMode="External"/><Relationship Id="rId185" Type="http://schemas.openxmlformats.org/officeDocument/2006/relationships/hyperlink" Target="https://www.worldometers.info/coronavirus/country/bermuda/" TargetMode="External"/><Relationship Id="rId4" Type="http://schemas.openxmlformats.org/officeDocument/2006/relationships/hyperlink" Target="https://www.worldometers.info/coronavirus/country/russia/" TargetMode="External"/><Relationship Id="rId9" Type="http://schemas.openxmlformats.org/officeDocument/2006/relationships/hyperlink" Target="https://www.worldometers.info/coronavirus/country/spain/" TargetMode="External"/><Relationship Id="rId180" Type="http://schemas.openxmlformats.org/officeDocument/2006/relationships/hyperlink" Target="https://www.worldometers.info/coronavirus/country/saint-martin/" TargetMode="External"/><Relationship Id="rId210" Type="http://schemas.openxmlformats.org/officeDocument/2006/relationships/hyperlink" Target="https://www.worldometers.info/coronavirus/country/solomon-islands/" TargetMode="External"/><Relationship Id="rId215" Type="http://schemas.openxmlformats.org/officeDocument/2006/relationships/hyperlink" Target="https://www.worldometers.info/coronavirus/country/marshall-islands/" TargetMode="External"/><Relationship Id="rId26" Type="http://schemas.openxmlformats.org/officeDocument/2006/relationships/hyperlink" Target="https://www.worldometers.info/coronavirus/country/iraq/" TargetMode="External"/><Relationship Id="rId47" Type="http://schemas.openxmlformats.org/officeDocument/2006/relationships/hyperlink" Target="https://www.worldometers.info/coronavirus/country/azerbaijan/" TargetMode="External"/><Relationship Id="rId68" Type="http://schemas.openxmlformats.org/officeDocument/2006/relationships/hyperlink" Target="https://www.worldometers.info/coronavirus/country/greece/" TargetMode="External"/><Relationship Id="rId89" Type="http://schemas.openxmlformats.org/officeDocument/2006/relationships/hyperlink" Target="https://www.worldometers.info/coronavirus/country/norway/" TargetMode="External"/><Relationship Id="rId112" Type="http://schemas.openxmlformats.org/officeDocument/2006/relationships/hyperlink" Target="https://www.worldometers.info/coronavirus/country/angola/" TargetMode="External"/><Relationship Id="rId133" Type="http://schemas.openxmlformats.org/officeDocument/2006/relationships/hyperlink" Target="https://www.worldometers.info/coronavirus/country/china-hong-kong-sar/" TargetMode="External"/><Relationship Id="rId154" Type="http://schemas.openxmlformats.org/officeDocument/2006/relationships/hyperlink" Target="https://www.worldometers.info/coronavirus/country/curacao/" TargetMode="External"/><Relationship Id="rId175" Type="http://schemas.openxmlformats.org/officeDocument/2006/relationships/hyperlink" Target="https://www.worldometers.info/coronavirus/country/monaco/" TargetMode="External"/><Relationship Id="rId196" Type="http://schemas.openxmlformats.org/officeDocument/2006/relationships/hyperlink" Target="https://www.worldometers.info/coronavirus/country/antigua-and-barbuda/" TargetMode="External"/><Relationship Id="rId200" Type="http://schemas.openxmlformats.org/officeDocument/2006/relationships/hyperlink" Target="https://www.worldometers.info/coronavirus/country/dominica/" TargetMode="External"/><Relationship Id="rId16" Type="http://schemas.openxmlformats.org/officeDocument/2006/relationships/hyperlink" Target="https://www.worldometers.info/coronavirus/country/south-africa/" TargetMode="External"/><Relationship Id="rId37" Type="http://schemas.openxmlformats.org/officeDocument/2006/relationships/hyperlink" Target="https://www.worldometers.info/coronavirus/country/saudi-arabia/" TargetMode="External"/><Relationship Id="rId58" Type="http://schemas.openxmlformats.org/officeDocument/2006/relationships/hyperlink" Target="https://www.worldometers.info/coronavirus/country/kazakhstan/" TargetMode="External"/><Relationship Id="rId79" Type="http://schemas.openxmlformats.org/officeDocument/2006/relationships/hyperlink" Target="https://www.worldometers.info/coronavirus/country/algeria/" TargetMode="External"/><Relationship Id="rId102" Type="http://schemas.openxmlformats.org/officeDocument/2006/relationships/hyperlink" Target="https://www.worldometers.info/coronavirus/country/namibia/" TargetMode="External"/><Relationship Id="rId123" Type="http://schemas.openxmlformats.org/officeDocument/2006/relationships/hyperlink" Target="https://www.worldometers.info/coronavirus/country/tajikistan/" TargetMode="External"/><Relationship Id="rId144" Type="http://schemas.openxmlformats.org/officeDocument/2006/relationships/hyperlink" Target="https://www.worldometers.info/coronavirus/country/mayotte/" TargetMode="External"/><Relationship Id="rId90" Type="http://schemas.openxmlformats.org/officeDocument/2006/relationships/hyperlink" Target="https://www.worldometers.info/coronavirus/country/ghana/" TargetMode="External"/><Relationship Id="rId165" Type="http://schemas.openxmlformats.org/officeDocument/2006/relationships/hyperlink" Target="https://www.worldometers.info/coronavirus/country/guinea-bissau/" TargetMode="External"/><Relationship Id="rId186" Type="http://schemas.openxmlformats.org/officeDocument/2006/relationships/hyperlink" Target="https://www.worldometers.info/coronavirus/country/faeroe-islands/" TargetMode="External"/><Relationship Id="rId211" Type="http://schemas.openxmlformats.org/officeDocument/2006/relationships/hyperlink" Target="https://www.worldometers.info/coronavirus/country/saint-pierre-and-miquelon/" TargetMode="External"/><Relationship Id="rId27" Type="http://schemas.openxmlformats.org/officeDocument/2006/relationships/hyperlink" Target="https://www.worldometers.info/coronavirus/country/israel/" TargetMode="External"/><Relationship Id="rId48" Type="http://schemas.openxmlformats.org/officeDocument/2006/relationships/hyperlink" Target="https://www.worldometers.info/coronavirus/country/croatia/" TargetMode="External"/><Relationship Id="rId69" Type="http://schemas.openxmlformats.org/officeDocument/2006/relationships/hyperlink" Target="https://www.worldometers.info/coronavirus/country/qatar/" TargetMode="External"/><Relationship Id="rId113" Type="http://schemas.openxmlformats.org/officeDocument/2006/relationships/hyperlink" Target="https://www.worldometers.info/coronavirus/country/madagascar/" TargetMode="External"/><Relationship Id="rId134" Type="http://schemas.openxmlformats.org/officeDocument/2006/relationships/hyperlink" Target="https://www.worldometers.info/coronavirus/country/reunion/" TargetMode="External"/><Relationship Id="rId80" Type="http://schemas.openxmlformats.org/officeDocument/2006/relationships/hyperlink" Target="https://www.worldometers.info/coronavirus/country/kenya/" TargetMode="External"/><Relationship Id="rId155" Type="http://schemas.openxmlformats.org/officeDocument/2006/relationships/hyperlink" Target="https://www.worldometers.info/coronavirus/country/togo/" TargetMode="External"/><Relationship Id="rId176" Type="http://schemas.openxmlformats.org/officeDocument/2006/relationships/hyperlink" Target="https://www.worldometers.info/coronavirus/country/burundi/" TargetMode="External"/><Relationship Id="rId197" Type="http://schemas.openxmlformats.org/officeDocument/2006/relationships/hyperlink" Target="https://www.worldometers.info/coronavirus/country/brunei-darussalam/" TargetMode="External"/><Relationship Id="rId201" Type="http://schemas.openxmlformats.org/officeDocument/2006/relationships/hyperlink" Target="https://www.worldometers.info/coronavirus/country/fiji/" TargetMode="External"/><Relationship Id="rId17" Type="http://schemas.openxmlformats.org/officeDocument/2006/relationships/hyperlink" Target="https://www.worldometers.info/coronavirus/country/ukraine/" TargetMode="External"/><Relationship Id="rId38" Type="http://schemas.openxmlformats.org/officeDocument/2006/relationships/hyperlink" Target="https://www.worldometers.info/coronavirus/country/hungary/" TargetMode="External"/><Relationship Id="rId59" Type="http://schemas.openxmlformats.org/officeDocument/2006/relationships/hyperlink" Target="https://www.worldometers.info/coronavirus/country/lithuania/" TargetMode="External"/><Relationship Id="rId103" Type="http://schemas.openxmlformats.org/officeDocument/2006/relationships/hyperlink" Target="https://www.worldometers.info/coronavirus/country/cyprus/" TargetMode="External"/><Relationship Id="rId124" Type="http://schemas.openxmlformats.org/officeDocument/2006/relationships/hyperlink" Target="https://www.worldometers.info/coronavirus/country/syria/" TargetMode="External"/><Relationship Id="rId70" Type="http://schemas.openxmlformats.org/officeDocument/2006/relationships/hyperlink" Target="https://www.worldometers.info/coronavirus/country/myanmar/" TargetMode="External"/><Relationship Id="rId91" Type="http://schemas.openxmlformats.org/officeDocument/2006/relationships/hyperlink" Target="https://www.worldometers.info/coronavirus/country/latvia/" TargetMode="External"/><Relationship Id="rId145" Type="http://schemas.openxmlformats.org/officeDocument/2006/relationships/hyperlink" Target="https://www.worldometers.info/coronavirus/country/aruba/" TargetMode="External"/><Relationship Id="rId166" Type="http://schemas.openxmlformats.org/officeDocument/2006/relationships/hyperlink" Target="https://www.worldometers.info/coronavirus/country/liechtenstein/" TargetMode="External"/><Relationship Id="rId187" Type="http://schemas.openxmlformats.org/officeDocument/2006/relationships/hyperlink" Target="https://www.worldometers.info/coronavirus/country/saint-lucia/" TargetMode="External"/><Relationship Id="rId1" Type="http://schemas.openxmlformats.org/officeDocument/2006/relationships/hyperlink" Target="https://www.worldometers.info/coronavirus/country/us/" TargetMode="External"/><Relationship Id="rId212" Type="http://schemas.openxmlformats.org/officeDocument/2006/relationships/hyperlink" Target="https://www.worldometers.info/coronavirus/country/anguilla/" TargetMode="External"/><Relationship Id="rId28" Type="http://schemas.openxmlformats.org/officeDocument/2006/relationships/hyperlink" Target="https://www.worldometers.info/coronavirus/country/portugal/" TargetMode="External"/><Relationship Id="rId49" Type="http://schemas.openxmlformats.org/officeDocument/2006/relationships/hyperlink" Target="https://www.worldometers.info/coronavirus/country/belarus/" TargetMode="External"/><Relationship Id="rId114" Type="http://schemas.openxmlformats.org/officeDocument/2006/relationships/hyperlink" Target="https://www.worldometers.info/coronavirus/country/french-polynesia/" TargetMode="External"/><Relationship Id="rId60" Type="http://schemas.openxmlformats.org/officeDocument/2006/relationships/hyperlink" Target="https://www.worldometers.info/coronavirus/country/armenia/" TargetMode="External"/><Relationship Id="rId81" Type="http://schemas.openxmlformats.org/officeDocument/2006/relationships/hyperlink" Target="https://www.worldometers.info/coronavirus/country/bahrain/" TargetMode="External"/><Relationship Id="rId135" Type="http://schemas.openxmlformats.org/officeDocument/2006/relationships/hyperlink" Target="https://www.worldometers.info/coronavirus/country/andorra/" TargetMode="External"/><Relationship Id="rId156" Type="http://schemas.openxmlformats.org/officeDocument/2006/relationships/hyperlink" Target="https://www.worldometers.info/coronavirus/country/niger/" TargetMode="External"/><Relationship Id="rId177" Type="http://schemas.openxmlformats.org/officeDocument/2006/relationships/hyperlink" Target="https://www.worldometers.info/coronavirus/country/sao-tome-and-principe/" TargetMode="External"/><Relationship Id="rId198" Type="http://schemas.openxmlformats.org/officeDocument/2006/relationships/hyperlink" Target="https://www.worldometers.info/coronavirus/country/grenada/" TargetMode="External"/><Relationship Id="rId202" Type="http://schemas.openxmlformats.org/officeDocument/2006/relationships/hyperlink" Target="https://www.worldometers.info/coronavirus/country/timor-leste/" TargetMode="External"/><Relationship Id="rId18" Type="http://schemas.openxmlformats.org/officeDocument/2006/relationships/hyperlink" Target="https://www.worldometers.info/coronavirus/country/peru/" TargetMode="External"/><Relationship Id="rId39" Type="http://schemas.openxmlformats.org/officeDocument/2006/relationships/hyperlink" Target="https://www.worldometers.info/coronavirus/country/japan/" TargetMode="External"/><Relationship Id="rId50" Type="http://schemas.openxmlformats.org/officeDocument/2006/relationships/hyperlink" Target="https://www.worldometers.info/coronavirus/country/slovakia/" TargetMode="External"/><Relationship Id="rId104" Type="http://schemas.openxmlformats.org/officeDocument/2006/relationships/hyperlink" Target="https://www.worldometers.info/coronavirus/country/australia/" TargetMode="External"/><Relationship Id="rId125" Type="http://schemas.openxmlformats.org/officeDocument/2006/relationships/hyperlink" Target="https://www.worldometers.info/coronavirus/country/cabo-verde/" TargetMode="External"/><Relationship Id="rId146" Type="http://schemas.openxmlformats.org/officeDocument/2006/relationships/hyperlink" Target="https://www.worldometers.info/coronavirus/country/lesotho/" TargetMode="External"/><Relationship Id="rId167" Type="http://schemas.openxmlformats.org/officeDocument/2006/relationships/hyperlink" Target="https://www.worldometers.info/coronavirus/country/new-zealand/" TargetMode="External"/><Relationship Id="rId188" Type="http://schemas.openxmlformats.org/officeDocument/2006/relationships/hyperlink" Target="https://www.worldometers.info/coronavirus/country/mauritius/" TargetMode="External"/><Relationship Id="rId71" Type="http://schemas.openxmlformats.org/officeDocument/2006/relationships/hyperlink" Target="https://www.worldometers.info/coronavirus/country/honduras/" TargetMode="External"/><Relationship Id="rId92" Type="http://schemas.openxmlformats.org/officeDocument/2006/relationships/hyperlink" Target="https://www.worldometers.info/coronavirus/country/montenegro/" TargetMode="External"/><Relationship Id="rId213" Type="http://schemas.openxmlformats.org/officeDocument/2006/relationships/hyperlink" Target="https://www.worldometers.info/coronavirus/country/montserrat/" TargetMode="External"/><Relationship Id="rId2" Type="http://schemas.openxmlformats.org/officeDocument/2006/relationships/hyperlink" Target="https://www.worldometers.info/coronavirus/country/india/" TargetMode="External"/><Relationship Id="rId29" Type="http://schemas.openxmlformats.org/officeDocument/2006/relationships/hyperlink" Target="https://www.worldometers.info/coronavirus/country/bangladesh/" TargetMode="External"/><Relationship Id="rId40" Type="http://schemas.openxmlformats.org/officeDocument/2006/relationships/hyperlink" Target="https://www.worldometers.info/coronavirus/country/jordan/" TargetMode="External"/><Relationship Id="rId115" Type="http://schemas.openxmlformats.org/officeDocument/2006/relationships/hyperlink" Target="https://www.worldometers.info/coronavirus/country/cuba/" TargetMode="External"/><Relationship Id="rId136" Type="http://schemas.openxmlformats.org/officeDocument/2006/relationships/hyperlink" Target="https://www.worldometers.info/coronavirus/country/burkina-faso/" TargetMode="External"/><Relationship Id="rId157" Type="http://schemas.openxmlformats.org/officeDocument/2006/relationships/hyperlink" Target="https://www.worldometers.info/coronavirus/country/gambia/" TargetMode="External"/><Relationship Id="rId178" Type="http://schemas.openxmlformats.org/officeDocument/2006/relationships/hyperlink" Target="https://www.worldometers.info/coronavirus/country/barbados/" TargetMode="External"/><Relationship Id="rId61" Type="http://schemas.openxmlformats.org/officeDocument/2006/relationships/hyperlink" Target="https://www.worldometers.info/coronavirus/country/malaysia/" TargetMode="External"/><Relationship Id="rId82" Type="http://schemas.openxmlformats.org/officeDocument/2006/relationships/hyperlink" Target="https://www.worldometers.info/coronavirus/country/macedonia/" TargetMode="External"/><Relationship Id="rId199" Type="http://schemas.openxmlformats.org/officeDocument/2006/relationships/hyperlink" Target="https://www.worldometers.info/coronavirus/country/british-virgin-islands/" TargetMode="External"/><Relationship Id="rId203" Type="http://schemas.openxmlformats.org/officeDocument/2006/relationships/hyperlink" Target="https://www.worldometers.info/coronavirus/country/china-macao-sar/" TargetMode="External"/><Relationship Id="rId19" Type="http://schemas.openxmlformats.org/officeDocument/2006/relationships/hyperlink" Target="https://www.worldometers.info/coronavirus/country/indonesi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F3965-320D-47EE-8E87-419033864AB4}">
  <dimension ref="A1:L222"/>
  <sheetViews>
    <sheetView tabSelected="1" topLeftCell="A170" workbookViewId="0">
      <selection activeCell="L24" sqref="L24"/>
    </sheetView>
  </sheetViews>
  <sheetFormatPr defaultRowHeight="15" x14ac:dyDescent="0.25"/>
  <cols>
    <col min="3" max="3" width="13.42578125" bestFit="1" customWidth="1"/>
    <col min="4" max="4" width="10.140625" customWidth="1"/>
    <col min="5" max="5" width="18.42578125" customWidth="1"/>
    <col min="6" max="6" width="15" customWidth="1"/>
    <col min="7" max="8" width="18.85546875" customWidth="1"/>
    <col min="9" max="9" width="14" customWidth="1"/>
    <col min="10" max="10" width="16" customWidth="1"/>
    <col min="11" max="11" width="14.42578125" customWidth="1"/>
    <col min="12" max="12" width="20" customWidth="1"/>
    <col min="13" max="13" width="21.140625" customWidth="1"/>
    <col min="14" max="14" width="20.85546875" customWidth="1"/>
  </cols>
  <sheetData>
    <row r="1" spans="1:12" ht="30" customHeight="1" x14ac:dyDescent="0.25">
      <c r="A1" s="1" t="s">
        <v>223</v>
      </c>
      <c r="B1" s="1" t="s">
        <v>224</v>
      </c>
      <c r="C1" s="1" t="s">
        <v>225</v>
      </c>
      <c r="D1" s="1" t="s">
        <v>226</v>
      </c>
      <c r="E1" s="1" t="s">
        <v>227</v>
      </c>
      <c r="F1" s="1" t="s">
        <v>228</v>
      </c>
      <c r="G1" s="1" t="s">
        <v>229</v>
      </c>
      <c r="H1" s="1" t="s">
        <v>230</v>
      </c>
      <c r="I1" s="1" t="s">
        <v>231</v>
      </c>
      <c r="J1" s="1" t="s">
        <v>232</v>
      </c>
      <c r="K1" s="1" t="s">
        <v>233</v>
      </c>
      <c r="L1" s="1" t="s">
        <v>0</v>
      </c>
    </row>
    <row r="2" spans="1:12" ht="30.75" customHeight="1" x14ac:dyDescent="0.25">
      <c r="A2">
        <v>1</v>
      </c>
      <c r="B2" t="s">
        <v>1</v>
      </c>
      <c r="C2">
        <v>24306043</v>
      </c>
      <c r="D2" t="s">
        <v>10</v>
      </c>
      <c r="E2">
        <v>405261</v>
      </c>
      <c r="F2" t="s">
        <v>10</v>
      </c>
      <c r="G2">
        <v>14343644</v>
      </c>
      <c r="H2" t="s">
        <v>10</v>
      </c>
      <c r="I2">
        <v>9557138</v>
      </c>
      <c r="J2">
        <v>28850</v>
      </c>
      <c r="K2">
        <v>283753126</v>
      </c>
      <c r="L2">
        <v>332060944</v>
      </c>
    </row>
    <row r="3" spans="1:12" x14ac:dyDescent="0.25">
      <c r="A3">
        <v>2</v>
      </c>
      <c r="B3" t="s">
        <v>2</v>
      </c>
      <c r="C3">
        <v>10558710</v>
      </c>
      <c r="D3" t="s">
        <v>10</v>
      </c>
      <c r="E3">
        <v>152311</v>
      </c>
      <c r="F3" t="s">
        <v>10</v>
      </c>
      <c r="G3">
        <v>10196885</v>
      </c>
      <c r="H3">
        <v>701</v>
      </c>
      <c r="I3">
        <v>209514</v>
      </c>
      <c r="J3">
        <v>8944</v>
      </c>
      <c r="K3">
        <v>186544868</v>
      </c>
      <c r="L3">
        <v>1387382566</v>
      </c>
    </row>
    <row r="4" spans="1:12" x14ac:dyDescent="0.25">
      <c r="A4">
        <v>3</v>
      </c>
      <c r="B4" t="s">
        <v>3</v>
      </c>
      <c r="C4">
        <v>8456705</v>
      </c>
      <c r="D4" t="s">
        <v>10</v>
      </c>
      <c r="E4">
        <v>209350</v>
      </c>
      <c r="F4" t="s">
        <v>10</v>
      </c>
      <c r="G4">
        <v>7388784</v>
      </c>
      <c r="H4" t="s">
        <v>10</v>
      </c>
      <c r="I4">
        <v>858571</v>
      </c>
      <c r="J4">
        <v>8318</v>
      </c>
      <c r="K4">
        <v>28600000</v>
      </c>
      <c r="L4">
        <v>213382578</v>
      </c>
    </row>
    <row r="5" spans="1:12" x14ac:dyDescent="0.25">
      <c r="A5">
        <v>4</v>
      </c>
      <c r="B5" t="s">
        <v>4</v>
      </c>
      <c r="C5">
        <v>3568209</v>
      </c>
      <c r="D5">
        <v>23586</v>
      </c>
      <c r="E5">
        <v>65566</v>
      </c>
      <c r="F5">
        <v>481</v>
      </c>
      <c r="G5">
        <v>2960431</v>
      </c>
      <c r="H5">
        <v>23440</v>
      </c>
      <c r="I5">
        <v>542212</v>
      </c>
      <c r="J5">
        <v>2300</v>
      </c>
      <c r="K5">
        <v>96600000</v>
      </c>
      <c r="L5">
        <v>145968697</v>
      </c>
    </row>
    <row r="6" spans="1:12" x14ac:dyDescent="0.25">
      <c r="A6">
        <v>5</v>
      </c>
      <c r="B6" t="s">
        <v>5</v>
      </c>
      <c r="C6">
        <v>3357361</v>
      </c>
      <c r="D6" t="s">
        <v>10</v>
      </c>
      <c r="E6">
        <v>88590</v>
      </c>
      <c r="F6" t="s">
        <v>10</v>
      </c>
      <c r="G6">
        <v>1519106</v>
      </c>
      <c r="H6" t="s">
        <v>10</v>
      </c>
      <c r="I6">
        <v>1749665</v>
      </c>
      <c r="J6">
        <v>3789</v>
      </c>
      <c r="K6">
        <v>63139169</v>
      </c>
      <c r="L6">
        <v>68080521</v>
      </c>
    </row>
    <row r="7" spans="1:12" x14ac:dyDescent="0.25">
      <c r="A7">
        <v>6</v>
      </c>
      <c r="B7" t="s">
        <v>6</v>
      </c>
      <c r="C7">
        <v>2894347</v>
      </c>
      <c r="D7" t="s">
        <v>10</v>
      </c>
      <c r="E7">
        <v>70142</v>
      </c>
      <c r="F7" t="s">
        <v>10</v>
      </c>
      <c r="G7">
        <v>208071</v>
      </c>
      <c r="H7" t="s">
        <v>10</v>
      </c>
      <c r="I7">
        <v>2616134</v>
      </c>
      <c r="J7">
        <v>2740</v>
      </c>
      <c r="K7">
        <v>39548718</v>
      </c>
      <c r="L7">
        <v>65352445</v>
      </c>
    </row>
    <row r="8" spans="1:12" x14ac:dyDescent="0.25">
      <c r="A8">
        <v>7</v>
      </c>
      <c r="B8" t="s">
        <v>7</v>
      </c>
      <c r="C8">
        <v>2380665</v>
      </c>
      <c r="D8" t="s">
        <v>10</v>
      </c>
      <c r="E8">
        <v>23832</v>
      </c>
      <c r="F8" t="s">
        <v>10</v>
      </c>
      <c r="G8">
        <v>2254052</v>
      </c>
      <c r="H8" t="s">
        <v>10</v>
      </c>
      <c r="I8">
        <v>102781</v>
      </c>
      <c r="J8">
        <v>2265</v>
      </c>
      <c r="K8">
        <v>27223445</v>
      </c>
      <c r="L8">
        <v>84832278</v>
      </c>
    </row>
    <row r="9" spans="1:12" x14ac:dyDescent="0.25">
      <c r="A9">
        <v>8</v>
      </c>
      <c r="B9" t="s">
        <v>8</v>
      </c>
      <c r="C9">
        <v>2368733</v>
      </c>
      <c r="D9" t="s">
        <v>10</v>
      </c>
      <c r="E9">
        <v>81800</v>
      </c>
      <c r="F9" t="s">
        <v>10</v>
      </c>
      <c r="G9">
        <v>1729216</v>
      </c>
      <c r="H9" t="s">
        <v>10</v>
      </c>
      <c r="I9">
        <v>557717</v>
      </c>
      <c r="J9">
        <v>2520</v>
      </c>
      <c r="K9">
        <v>28994914</v>
      </c>
      <c r="L9">
        <v>60413129</v>
      </c>
    </row>
    <row r="10" spans="1:12" x14ac:dyDescent="0.25">
      <c r="A10">
        <v>9</v>
      </c>
      <c r="B10" t="s">
        <v>9</v>
      </c>
      <c r="C10">
        <v>2252164</v>
      </c>
      <c r="D10" t="s">
        <v>10</v>
      </c>
      <c r="E10">
        <v>53314</v>
      </c>
      <c r="F10" t="s">
        <v>10</v>
      </c>
      <c r="G10" t="s">
        <v>10</v>
      </c>
      <c r="H10" t="s">
        <v>10</v>
      </c>
      <c r="I10" t="s">
        <v>10</v>
      </c>
      <c r="J10">
        <v>2953</v>
      </c>
      <c r="K10">
        <v>28775103</v>
      </c>
      <c r="L10">
        <v>46764686</v>
      </c>
    </row>
    <row r="11" spans="1:12" x14ac:dyDescent="0.25">
      <c r="A11">
        <v>10</v>
      </c>
      <c r="B11" t="s">
        <v>11</v>
      </c>
      <c r="C11">
        <v>2038645</v>
      </c>
      <c r="D11" t="s">
        <v>10</v>
      </c>
      <c r="E11">
        <v>47121</v>
      </c>
      <c r="F11" t="s">
        <v>10</v>
      </c>
      <c r="G11">
        <v>1657900</v>
      </c>
      <c r="H11" t="s">
        <v>10</v>
      </c>
      <c r="I11">
        <v>333624</v>
      </c>
      <c r="J11">
        <v>5074</v>
      </c>
      <c r="K11">
        <v>36353196</v>
      </c>
      <c r="L11">
        <v>83930260</v>
      </c>
    </row>
    <row r="12" spans="1:12" x14ac:dyDescent="0.25">
      <c r="A12">
        <v>11</v>
      </c>
      <c r="B12" t="s">
        <v>12</v>
      </c>
      <c r="C12">
        <v>1891034</v>
      </c>
      <c r="D12" t="s">
        <v>10</v>
      </c>
      <c r="E12">
        <v>48256</v>
      </c>
      <c r="F12" t="s">
        <v>10</v>
      </c>
      <c r="G12">
        <v>1711924</v>
      </c>
      <c r="H12" t="s">
        <v>10</v>
      </c>
      <c r="I12">
        <v>130854</v>
      </c>
      <c r="J12">
        <v>3482</v>
      </c>
      <c r="K12">
        <v>9078811</v>
      </c>
      <c r="L12">
        <v>51177656</v>
      </c>
    </row>
    <row r="13" spans="1:12" x14ac:dyDescent="0.25">
      <c r="A13">
        <v>12</v>
      </c>
      <c r="B13" t="s">
        <v>13</v>
      </c>
      <c r="C13">
        <v>1791979</v>
      </c>
      <c r="D13" t="s">
        <v>10</v>
      </c>
      <c r="E13">
        <v>45295</v>
      </c>
      <c r="F13" t="s">
        <v>10</v>
      </c>
      <c r="G13">
        <v>1573104</v>
      </c>
      <c r="H13" t="s">
        <v>10</v>
      </c>
      <c r="I13">
        <v>173580</v>
      </c>
      <c r="J13">
        <v>3578</v>
      </c>
      <c r="K13">
        <v>5511604</v>
      </c>
      <c r="L13">
        <v>45421405</v>
      </c>
    </row>
    <row r="14" spans="1:12" x14ac:dyDescent="0.25">
      <c r="A14">
        <v>13</v>
      </c>
      <c r="B14" t="s">
        <v>14</v>
      </c>
      <c r="C14">
        <v>1630258</v>
      </c>
      <c r="D14">
        <v>20523</v>
      </c>
      <c r="E14">
        <v>140241</v>
      </c>
      <c r="F14">
        <v>1219</v>
      </c>
      <c r="G14">
        <v>1212403</v>
      </c>
      <c r="H14">
        <v>12593</v>
      </c>
      <c r="I14">
        <v>277614</v>
      </c>
      <c r="J14">
        <v>5174</v>
      </c>
      <c r="K14">
        <v>4100111</v>
      </c>
      <c r="L14">
        <v>129669070</v>
      </c>
    </row>
    <row r="15" spans="1:12" x14ac:dyDescent="0.25">
      <c r="A15">
        <v>14</v>
      </c>
      <c r="B15" t="s">
        <v>15</v>
      </c>
      <c r="C15">
        <v>1435582</v>
      </c>
      <c r="D15">
        <v>6055</v>
      </c>
      <c r="E15">
        <v>33355</v>
      </c>
      <c r="F15">
        <v>142</v>
      </c>
      <c r="G15">
        <v>1181326</v>
      </c>
      <c r="H15">
        <v>8239</v>
      </c>
      <c r="I15">
        <v>220901</v>
      </c>
      <c r="J15">
        <v>1651</v>
      </c>
      <c r="K15">
        <v>8014701</v>
      </c>
      <c r="L15">
        <v>37823912</v>
      </c>
    </row>
    <row r="16" spans="1:12" x14ac:dyDescent="0.25">
      <c r="A16">
        <v>15</v>
      </c>
      <c r="B16" t="s">
        <v>16</v>
      </c>
      <c r="C16">
        <v>1330411</v>
      </c>
      <c r="D16">
        <v>6016</v>
      </c>
      <c r="E16">
        <v>56803</v>
      </c>
      <c r="F16">
        <v>86</v>
      </c>
      <c r="G16">
        <v>1119137</v>
      </c>
      <c r="H16">
        <v>5913</v>
      </c>
      <c r="I16">
        <v>154471</v>
      </c>
      <c r="J16">
        <v>6016</v>
      </c>
      <c r="K16">
        <v>8527307</v>
      </c>
      <c r="L16">
        <v>84576397</v>
      </c>
    </row>
    <row r="17" spans="1:12" x14ac:dyDescent="0.25">
      <c r="A17">
        <v>16</v>
      </c>
      <c r="B17" t="s">
        <v>17</v>
      </c>
      <c r="C17">
        <v>1325659</v>
      </c>
      <c r="D17" t="s">
        <v>10</v>
      </c>
      <c r="E17">
        <v>36851</v>
      </c>
      <c r="F17" t="s">
        <v>10</v>
      </c>
      <c r="G17">
        <v>1083978</v>
      </c>
      <c r="H17" t="s">
        <v>10</v>
      </c>
      <c r="I17">
        <v>204830</v>
      </c>
      <c r="J17">
        <v>546</v>
      </c>
      <c r="K17">
        <v>7558774</v>
      </c>
      <c r="L17">
        <v>59714562</v>
      </c>
    </row>
    <row r="18" spans="1:12" x14ac:dyDescent="0.25">
      <c r="A18">
        <v>17</v>
      </c>
      <c r="B18" t="s">
        <v>18</v>
      </c>
      <c r="C18">
        <v>1160682</v>
      </c>
      <c r="D18">
        <v>5990</v>
      </c>
      <c r="E18">
        <v>20802</v>
      </c>
      <c r="F18">
        <v>116</v>
      </c>
      <c r="G18">
        <v>865960</v>
      </c>
      <c r="H18">
        <v>8777</v>
      </c>
      <c r="I18">
        <v>273920</v>
      </c>
      <c r="J18">
        <v>177</v>
      </c>
      <c r="K18">
        <v>5934439</v>
      </c>
      <c r="L18">
        <v>43589461</v>
      </c>
    </row>
    <row r="19" spans="1:12" x14ac:dyDescent="0.25">
      <c r="A19">
        <v>18</v>
      </c>
      <c r="B19" t="s">
        <v>19</v>
      </c>
      <c r="C19">
        <v>1060567</v>
      </c>
      <c r="D19" t="s">
        <v>10</v>
      </c>
      <c r="E19">
        <v>38770</v>
      </c>
      <c r="F19" t="s">
        <v>10</v>
      </c>
      <c r="G19">
        <v>980000</v>
      </c>
      <c r="H19" t="s">
        <v>10</v>
      </c>
      <c r="I19">
        <v>41797</v>
      </c>
      <c r="J19">
        <v>1639</v>
      </c>
      <c r="K19">
        <v>5844283</v>
      </c>
      <c r="L19">
        <v>33220925</v>
      </c>
    </row>
    <row r="20" spans="1:12" x14ac:dyDescent="0.25">
      <c r="A20">
        <v>19</v>
      </c>
      <c r="B20" t="s">
        <v>20</v>
      </c>
      <c r="C20">
        <v>907929</v>
      </c>
      <c r="D20">
        <v>11287</v>
      </c>
      <c r="E20">
        <v>25987</v>
      </c>
      <c r="F20">
        <v>220</v>
      </c>
      <c r="G20">
        <v>736460</v>
      </c>
      <c r="H20">
        <v>9102</v>
      </c>
      <c r="I20">
        <v>145482</v>
      </c>
      <c r="J20" t="s">
        <v>10</v>
      </c>
      <c r="K20">
        <v>8315839</v>
      </c>
      <c r="L20">
        <v>275095699</v>
      </c>
    </row>
    <row r="21" spans="1:12" x14ac:dyDescent="0.25">
      <c r="A21">
        <v>20</v>
      </c>
      <c r="B21" t="s">
        <v>21</v>
      </c>
      <c r="C21">
        <v>906956</v>
      </c>
      <c r="D21" t="s">
        <v>10</v>
      </c>
      <c r="E21">
        <v>12965</v>
      </c>
      <c r="F21" t="s">
        <v>10</v>
      </c>
      <c r="G21" t="s">
        <v>10</v>
      </c>
      <c r="H21" t="s">
        <v>10</v>
      </c>
      <c r="I21" t="s">
        <v>10</v>
      </c>
      <c r="J21">
        <v>671</v>
      </c>
      <c r="K21">
        <v>6352647</v>
      </c>
      <c r="L21">
        <v>17155592</v>
      </c>
    </row>
    <row r="22" spans="1:12" x14ac:dyDescent="0.25">
      <c r="A22">
        <v>21</v>
      </c>
      <c r="B22" t="s">
        <v>22</v>
      </c>
      <c r="C22">
        <v>889159</v>
      </c>
      <c r="D22">
        <v>5199</v>
      </c>
      <c r="E22">
        <v>14338</v>
      </c>
      <c r="F22">
        <v>67</v>
      </c>
      <c r="G22">
        <v>726409</v>
      </c>
      <c r="H22">
        <v>184</v>
      </c>
      <c r="I22">
        <v>148412</v>
      </c>
      <c r="J22">
        <v>1122</v>
      </c>
      <c r="K22">
        <v>5438980</v>
      </c>
      <c r="L22">
        <v>10719841</v>
      </c>
    </row>
    <row r="23" spans="1:12" x14ac:dyDescent="0.25">
      <c r="A23">
        <v>22</v>
      </c>
      <c r="B23" t="s">
        <v>23</v>
      </c>
      <c r="C23">
        <v>702183</v>
      </c>
      <c r="D23" t="s">
        <v>10</v>
      </c>
      <c r="E23">
        <v>17865</v>
      </c>
      <c r="F23" t="s">
        <v>10</v>
      </c>
      <c r="G23">
        <v>608085</v>
      </c>
      <c r="H23" t="s">
        <v>10</v>
      </c>
      <c r="I23">
        <v>76233</v>
      </c>
      <c r="J23">
        <v>897</v>
      </c>
      <c r="K23">
        <v>16486584</v>
      </c>
      <c r="L23">
        <v>37922237</v>
      </c>
    </row>
    <row r="24" spans="1:12" x14ac:dyDescent="0.25">
      <c r="A24">
        <v>23</v>
      </c>
      <c r="B24" t="s">
        <v>24</v>
      </c>
      <c r="C24">
        <v>693644</v>
      </c>
      <c r="D24">
        <v>2156</v>
      </c>
      <c r="E24">
        <v>17221</v>
      </c>
      <c r="F24">
        <v>57</v>
      </c>
      <c r="G24">
        <v>622414</v>
      </c>
      <c r="H24">
        <v>2356</v>
      </c>
      <c r="I24">
        <v>54009</v>
      </c>
      <c r="J24">
        <v>1076</v>
      </c>
      <c r="K24">
        <v>5164549</v>
      </c>
      <c r="L24">
        <v>19167182</v>
      </c>
    </row>
    <row r="25" spans="1:12" x14ac:dyDescent="0.25">
      <c r="A25">
        <v>24</v>
      </c>
      <c r="B25" t="s">
        <v>25</v>
      </c>
      <c r="C25">
        <v>677209</v>
      </c>
      <c r="D25">
        <v>2120</v>
      </c>
      <c r="E25">
        <v>20396</v>
      </c>
      <c r="F25">
        <v>44</v>
      </c>
      <c r="G25">
        <v>46959</v>
      </c>
      <c r="H25" t="s">
        <v>10</v>
      </c>
      <c r="I25">
        <v>609854</v>
      </c>
      <c r="J25">
        <v>352</v>
      </c>
      <c r="K25">
        <v>7571370</v>
      </c>
      <c r="L25">
        <v>11617151</v>
      </c>
    </row>
    <row r="26" spans="1:12" x14ac:dyDescent="0.25">
      <c r="A26">
        <v>25</v>
      </c>
      <c r="B26" t="s">
        <v>26</v>
      </c>
      <c r="C26">
        <v>665493</v>
      </c>
      <c r="D26" t="s">
        <v>10</v>
      </c>
      <c r="E26">
        <v>17435</v>
      </c>
      <c r="F26" t="s">
        <v>10</v>
      </c>
      <c r="G26">
        <v>622321</v>
      </c>
      <c r="H26" t="s">
        <v>10</v>
      </c>
      <c r="I26">
        <v>25737</v>
      </c>
      <c r="J26">
        <v>1044</v>
      </c>
      <c r="K26">
        <v>7200836</v>
      </c>
      <c r="L26">
        <v>19205510</v>
      </c>
    </row>
    <row r="27" spans="1:12" x14ac:dyDescent="0.25">
      <c r="A27">
        <v>26</v>
      </c>
      <c r="B27" t="s">
        <v>27</v>
      </c>
      <c r="C27">
        <v>607587</v>
      </c>
      <c r="D27" t="s">
        <v>10</v>
      </c>
      <c r="E27">
        <v>12935</v>
      </c>
      <c r="F27" t="s">
        <v>10</v>
      </c>
      <c r="G27">
        <v>567898</v>
      </c>
      <c r="H27" t="s">
        <v>10</v>
      </c>
      <c r="I27">
        <v>26754</v>
      </c>
      <c r="J27">
        <v>134</v>
      </c>
      <c r="K27">
        <v>5082996</v>
      </c>
      <c r="L27">
        <v>40708972</v>
      </c>
    </row>
    <row r="28" spans="1:12" x14ac:dyDescent="0.25">
      <c r="A28">
        <v>27</v>
      </c>
      <c r="B28" t="s">
        <v>28</v>
      </c>
      <c r="C28">
        <v>543499</v>
      </c>
      <c r="D28" t="s">
        <v>10</v>
      </c>
      <c r="E28">
        <v>3959</v>
      </c>
      <c r="F28" t="s">
        <v>10</v>
      </c>
      <c r="G28">
        <v>455929</v>
      </c>
      <c r="H28" t="s">
        <v>10</v>
      </c>
      <c r="I28">
        <v>83611</v>
      </c>
      <c r="J28">
        <v>1184</v>
      </c>
      <c r="K28">
        <v>9419236</v>
      </c>
      <c r="L28">
        <v>9197590</v>
      </c>
    </row>
    <row r="29" spans="1:12" x14ac:dyDescent="0.25">
      <c r="A29">
        <v>28</v>
      </c>
      <c r="B29" t="s">
        <v>29</v>
      </c>
      <c r="C29">
        <v>539416</v>
      </c>
      <c r="D29" t="s">
        <v>10</v>
      </c>
      <c r="E29">
        <v>8709</v>
      </c>
      <c r="F29" t="s">
        <v>10</v>
      </c>
      <c r="G29">
        <v>402542</v>
      </c>
      <c r="H29" t="s">
        <v>10</v>
      </c>
      <c r="I29">
        <v>128165</v>
      </c>
      <c r="J29">
        <v>638</v>
      </c>
      <c r="K29">
        <v>6247758</v>
      </c>
      <c r="L29">
        <v>10180410</v>
      </c>
    </row>
    <row r="30" spans="1:12" x14ac:dyDescent="0.25">
      <c r="A30">
        <v>29</v>
      </c>
      <c r="B30" t="s">
        <v>30</v>
      </c>
      <c r="C30">
        <v>527632</v>
      </c>
      <c r="D30">
        <v>569</v>
      </c>
      <c r="E30">
        <v>7906</v>
      </c>
      <c r="F30">
        <v>23</v>
      </c>
      <c r="G30">
        <v>472437</v>
      </c>
      <c r="H30">
        <v>681</v>
      </c>
      <c r="I30">
        <v>47289</v>
      </c>
      <c r="J30" t="s">
        <v>10</v>
      </c>
      <c r="K30">
        <v>3457453</v>
      </c>
      <c r="L30">
        <v>165581561</v>
      </c>
    </row>
    <row r="31" spans="1:12" x14ac:dyDescent="0.25">
      <c r="A31">
        <v>30</v>
      </c>
      <c r="B31" t="s">
        <v>31</v>
      </c>
      <c r="C31">
        <v>523486</v>
      </c>
      <c r="D31" t="s">
        <v>10</v>
      </c>
      <c r="E31">
        <v>10323</v>
      </c>
      <c r="F31" t="s">
        <v>10</v>
      </c>
      <c r="G31" t="s">
        <v>10</v>
      </c>
      <c r="H31" t="s">
        <v>10</v>
      </c>
      <c r="I31" t="s">
        <v>10</v>
      </c>
      <c r="J31">
        <v>365</v>
      </c>
      <c r="K31">
        <v>4916367</v>
      </c>
      <c r="L31">
        <v>10133592</v>
      </c>
    </row>
    <row r="32" spans="1:12" x14ac:dyDescent="0.25">
      <c r="A32">
        <v>31</v>
      </c>
      <c r="B32" t="s">
        <v>32</v>
      </c>
      <c r="C32">
        <v>519291</v>
      </c>
      <c r="D32">
        <v>2521</v>
      </c>
      <c r="E32">
        <v>10951</v>
      </c>
      <c r="F32">
        <v>43</v>
      </c>
      <c r="G32">
        <v>473639</v>
      </c>
      <c r="H32">
        <v>1540</v>
      </c>
      <c r="I32">
        <v>34701</v>
      </c>
      <c r="J32">
        <v>2373</v>
      </c>
      <c r="K32">
        <v>7367622</v>
      </c>
      <c r="L32">
        <v>223209193</v>
      </c>
    </row>
    <row r="33" spans="1:12" x14ac:dyDescent="0.25">
      <c r="A33">
        <v>32</v>
      </c>
      <c r="B33" t="s">
        <v>33</v>
      </c>
      <c r="C33">
        <v>500577</v>
      </c>
      <c r="D33">
        <v>1895</v>
      </c>
      <c r="E33">
        <v>9895</v>
      </c>
      <c r="F33">
        <v>11</v>
      </c>
      <c r="G33">
        <v>465991</v>
      </c>
      <c r="H33">
        <v>5865</v>
      </c>
      <c r="I33">
        <v>24691</v>
      </c>
      <c r="J33">
        <v>727</v>
      </c>
      <c r="K33">
        <v>7306065</v>
      </c>
      <c r="L33">
        <v>110372335</v>
      </c>
    </row>
    <row r="34" spans="1:12" x14ac:dyDescent="0.25">
      <c r="A34">
        <v>33</v>
      </c>
      <c r="B34" t="s">
        <v>34</v>
      </c>
      <c r="C34">
        <v>495228</v>
      </c>
      <c r="D34" t="s">
        <v>10</v>
      </c>
      <c r="E34">
        <v>8675</v>
      </c>
      <c r="F34" t="s">
        <v>10</v>
      </c>
      <c r="G34">
        <v>317600</v>
      </c>
      <c r="H34" t="s">
        <v>10</v>
      </c>
      <c r="I34">
        <v>168953</v>
      </c>
      <c r="J34">
        <v>350</v>
      </c>
      <c r="K34">
        <v>3978686</v>
      </c>
      <c r="L34">
        <v>8689098</v>
      </c>
    </row>
    <row r="35" spans="1:12" x14ac:dyDescent="0.25">
      <c r="A35">
        <v>34</v>
      </c>
      <c r="B35" t="s">
        <v>35</v>
      </c>
      <c r="C35">
        <v>458865</v>
      </c>
      <c r="D35" t="s">
        <v>10</v>
      </c>
      <c r="E35">
        <v>7911</v>
      </c>
      <c r="F35" t="s">
        <v>10</v>
      </c>
      <c r="G35">
        <v>433937</v>
      </c>
      <c r="H35" t="s">
        <v>10</v>
      </c>
      <c r="I35">
        <v>17017</v>
      </c>
      <c r="J35">
        <v>616</v>
      </c>
      <c r="K35">
        <v>5168563</v>
      </c>
      <c r="L35">
        <v>37148146</v>
      </c>
    </row>
    <row r="36" spans="1:12" x14ac:dyDescent="0.25">
      <c r="A36">
        <v>35</v>
      </c>
      <c r="B36" t="s">
        <v>36</v>
      </c>
      <c r="C36">
        <v>393778</v>
      </c>
      <c r="D36">
        <v>1267</v>
      </c>
      <c r="E36">
        <v>7082</v>
      </c>
      <c r="F36">
        <v>29</v>
      </c>
      <c r="G36">
        <v>369218</v>
      </c>
      <c r="H36">
        <v>1433</v>
      </c>
      <c r="I36">
        <v>17478</v>
      </c>
      <c r="J36">
        <v>328</v>
      </c>
      <c r="K36">
        <v>4027073</v>
      </c>
      <c r="L36">
        <v>9034420</v>
      </c>
    </row>
    <row r="37" spans="1:12" x14ac:dyDescent="0.25">
      <c r="A37">
        <v>36</v>
      </c>
      <c r="B37" t="s">
        <v>37</v>
      </c>
      <c r="C37">
        <v>371216</v>
      </c>
      <c r="D37" t="s">
        <v>10</v>
      </c>
      <c r="E37">
        <v>3730</v>
      </c>
      <c r="F37" t="s">
        <v>10</v>
      </c>
      <c r="G37">
        <v>31536</v>
      </c>
      <c r="H37" t="s">
        <v>10</v>
      </c>
      <c r="I37">
        <v>335950</v>
      </c>
      <c r="J37">
        <v>201</v>
      </c>
      <c r="K37">
        <v>2468821</v>
      </c>
      <c r="L37">
        <v>8718064</v>
      </c>
    </row>
    <row r="38" spans="1:12" x14ac:dyDescent="0.25">
      <c r="A38">
        <v>37</v>
      </c>
      <c r="B38" t="s">
        <v>38</v>
      </c>
      <c r="C38">
        <v>364753</v>
      </c>
      <c r="D38" t="s">
        <v>10</v>
      </c>
      <c r="E38">
        <v>6318</v>
      </c>
      <c r="F38" t="s">
        <v>10</v>
      </c>
      <c r="G38">
        <v>356541</v>
      </c>
      <c r="H38" t="s">
        <v>10</v>
      </c>
      <c r="I38">
        <v>1894</v>
      </c>
      <c r="J38">
        <v>321</v>
      </c>
      <c r="K38">
        <v>11629158</v>
      </c>
      <c r="L38">
        <v>35107543</v>
      </c>
    </row>
    <row r="39" spans="1:12" x14ac:dyDescent="0.25">
      <c r="A39">
        <v>38</v>
      </c>
      <c r="B39" t="s">
        <v>39</v>
      </c>
      <c r="C39">
        <v>351828</v>
      </c>
      <c r="D39">
        <v>1241</v>
      </c>
      <c r="E39">
        <v>11341</v>
      </c>
      <c r="F39">
        <v>77</v>
      </c>
      <c r="G39">
        <v>228615</v>
      </c>
      <c r="H39">
        <v>1290</v>
      </c>
      <c r="I39">
        <v>111872</v>
      </c>
      <c r="J39">
        <v>329</v>
      </c>
      <c r="K39">
        <v>2953710</v>
      </c>
      <c r="L39">
        <v>9646907</v>
      </c>
    </row>
    <row r="40" spans="1:12" x14ac:dyDescent="0.25">
      <c r="A40">
        <v>39</v>
      </c>
      <c r="B40" t="s">
        <v>40</v>
      </c>
      <c r="C40">
        <v>315910</v>
      </c>
      <c r="D40" t="s">
        <v>10</v>
      </c>
      <c r="E40">
        <v>4380</v>
      </c>
      <c r="F40" t="s">
        <v>10</v>
      </c>
      <c r="G40">
        <v>243973</v>
      </c>
      <c r="H40" t="s">
        <v>10</v>
      </c>
      <c r="I40">
        <v>67557</v>
      </c>
      <c r="J40">
        <v>965</v>
      </c>
      <c r="K40">
        <v>5792647</v>
      </c>
      <c r="L40">
        <v>126264186</v>
      </c>
    </row>
    <row r="41" spans="1:12" x14ac:dyDescent="0.25">
      <c r="A41">
        <v>40</v>
      </c>
      <c r="B41" t="s">
        <v>41</v>
      </c>
      <c r="C41">
        <v>313557</v>
      </c>
      <c r="D41" t="s">
        <v>10</v>
      </c>
      <c r="E41">
        <v>4137</v>
      </c>
      <c r="F41" t="s">
        <v>10</v>
      </c>
      <c r="G41">
        <v>297245</v>
      </c>
      <c r="H41" t="s">
        <v>10</v>
      </c>
      <c r="I41">
        <v>12175</v>
      </c>
      <c r="J41">
        <v>157</v>
      </c>
      <c r="K41">
        <v>3552411</v>
      </c>
      <c r="L41">
        <v>10258213</v>
      </c>
    </row>
    <row r="42" spans="1:12" x14ac:dyDescent="0.25">
      <c r="A42">
        <v>41</v>
      </c>
      <c r="B42" t="s">
        <v>42</v>
      </c>
      <c r="C42">
        <v>296269</v>
      </c>
      <c r="D42" t="s">
        <v>10</v>
      </c>
      <c r="E42">
        <v>4738</v>
      </c>
      <c r="F42" t="s">
        <v>10</v>
      </c>
      <c r="G42">
        <v>236954</v>
      </c>
      <c r="H42" t="s">
        <v>10</v>
      </c>
      <c r="I42">
        <v>54577</v>
      </c>
      <c r="J42">
        <v>233</v>
      </c>
      <c r="K42">
        <v>1519689</v>
      </c>
      <c r="L42">
        <v>4351553</v>
      </c>
    </row>
    <row r="43" spans="1:12" x14ac:dyDescent="0.25">
      <c r="A43">
        <v>42</v>
      </c>
      <c r="B43" t="s">
        <v>43</v>
      </c>
      <c r="C43">
        <v>267322</v>
      </c>
      <c r="D43">
        <v>266</v>
      </c>
      <c r="E43">
        <v>1959</v>
      </c>
      <c r="F43">
        <v>5</v>
      </c>
      <c r="G43">
        <v>261444</v>
      </c>
      <c r="H43">
        <v>400</v>
      </c>
      <c r="I43">
        <v>3919</v>
      </c>
      <c r="J43" t="s">
        <v>10</v>
      </c>
      <c r="K43">
        <v>2012452</v>
      </c>
      <c r="L43">
        <v>29420177</v>
      </c>
    </row>
    <row r="44" spans="1:12" x14ac:dyDescent="0.25">
      <c r="A44">
        <v>43</v>
      </c>
      <c r="B44" t="s">
        <v>44</v>
      </c>
      <c r="C44">
        <v>253261</v>
      </c>
      <c r="D44">
        <v>3453</v>
      </c>
      <c r="E44">
        <v>745</v>
      </c>
      <c r="F44">
        <v>5</v>
      </c>
      <c r="G44">
        <v>225374</v>
      </c>
      <c r="H44">
        <v>3268</v>
      </c>
      <c r="I44">
        <v>27142</v>
      </c>
      <c r="J44" t="s">
        <v>10</v>
      </c>
      <c r="K44">
        <v>23401405</v>
      </c>
      <c r="L44">
        <v>9955286</v>
      </c>
    </row>
    <row r="45" spans="1:12" x14ac:dyDescent="0.25">
      <c r="A45">
        <v>44</v>
      </c>
      <c r="B45" t="s">
        <v>45</v>
      </c>
      <c r="C45">
        <v>249158</v>
      </c>
      <c r="D45" t="s">
        <v>10</v>
      </c>
      <c r="E45">
        <v>1866</v>
      </c>
      <c r="F45" t="s">
        <v>10</v>
      </c>
      <c r="G45">
        <v>151080</v>
      </c>
      <c r="H45" t="s">
        <v>10</v>
      </c>
      <c r="I45">
        <v>96212</v>
      </c>
      <c r="J45">
        <v>715</v>
      </c>
      <c r="K45">
        <v>2350978</v>
      </c>
      <c r="L45">
        <v>6808673</v>
      </c>
    </row>
    <row r="46" spans="1:12" x14ac:dyDescent="0.25">
      <c r="A46">
        <v>45</v>
      </c>
      <c r="B46" t="s">
        <v>46</v>
      </c>
      <c r="C46">
        <v>247805</v>
      </c>
      <c r="D46">
        <v>780</v>
      </c>
      <c r="E46">
        <v>2933</v>
      </c>
      <c r="F46">
        <v>17</v>
      </c>
      <c r="G46">
        <v>232993</v>
      </c>
      <c r="H46">
        <v>1608</v>
      </c>
      <c r="I46">
        <v>11879</v>
      </c>
      <c r="J46" t="s">
        <v>10</v>
      </c>
      <c r="K46">
        <v>2032580</v>
      </c>
      <c r="L46">
        <v>3984972</v>
      </c>
    </row>
    <row r="47" spans="1:12" x14ac:dyDescent="0.25">
      <c r="A47">
        <v>46</v>
      </c>
      <c r="B47" t="s">
        <v>47</v>
      </c>
      <c r="C47">
        <v>230808</v>
      </c>
      <c r="D47" t="s">
        <v>10</v>
      </c>
      <c r="E47">
        <v>14316</v>
      </c>
      <c r="F47" t="s">
        <v>10</v>
      </c>
      <c r="G47">
        <v>193581</v>
      </c>
      <c r="H47" t="s">
        <v>10</v>
      </c>
      <c r="I47">
        <v>22911</v>
      </c>
      <c r="J47">
        <v>462</v>
      </c>
      <c r="K47">
        <v>810843</v>
      </c>
      <c r="L47">
        <v>17788207</v>
      </c>
    </row>
    <row r="48" spans="1:12" x14ac:dyDescent="0.25">
      <c r="A48">
        <v>47</v>
      </c>
      <c r="B48" t="s">
        <v>48</v>
      </c>
      <c r="C48">
        <v>226951</v>
      </c>
      <c r="D48" t="s">
        <v>10</v>
      </c>
      <c r="E48">
        <v>2998</v>
      </c>
      <c r="F48" t="s">
        <v>10</v>
      </c>
      <c r="G48">
        <v>214423</v>
      </c>
      <c r="H48" t="s">
        <v>10</v>
      </c>
      <c r="I48">
        <v>9530</v>
      </c>
      <c r="J48" t="s">
        <v>10</v>
      </c>
      <c r="K48">
        <v>2311417</v>
      </c>
      <c r="L48">
        <v>10188902</v>
      </c>
    </row>
    <row r="49" spans="1:12" x14ac:dyDescent="0.25">
      <c r="A49">
        <v>48</v>
      </c>
      <c r="B49" t="s">
        <v>49</v>
      </c>
      <c r="C49">
        <v>224954</v>
      </c>
      <c r="D49">
        <v>379</v>
      </c>
      <c r="E49">
        <v>4616</v>
      </c>
      <c r="F49">
        <v>28</v>
      </c>
      <c r="G49">
        <v>216280</v>
      </c>
      <c r="H49">
        <v>1004</v>
      </c>
      <c r="I49">
        <v>4058</v>
      </c>
      <c r="J49">
        <v>147</v>
      </c>
      <c r="K49">
        <v>1118525</v>
      </c>
      <c r="L49">
        <v>4091362</v>
      </c>
    </row>
    <row r="50" spans="1:12" x14ac:dyDescent="0.25">
      <c r="A50">
        <v>49</v>
      </c>
      <c r="B50" t="s">
        <v>50</v>
      </c>
      <c r="C50">
        <v>223537</v>
      </c>
      <c r="D50" t="s">
        <v>10</v>
      </c>
      <c r="E50">
        <v>1573</v>
      </c>
      <c r="F50" t="s">
        <v>10</v>
      </c>
      <c r="G50">
        <v>206676</v>
      </c>
      <c r="H50" t="s">
        <v>10</v>
      </c>
      <c r="I50">
        <v>15288</v>
      </c>
      <c r="J50" t="s">
        <v>10</v>
      </c>
      <c r="K50">
        <v>4238864</v>
      </c>
      <c r="L50">
        <v>9447622</v>
      </c>
    </row>
    <row r="51" spans="1:12" x14ac:dyDescent="0.25">
      <c r="A51">
        <v>50</v>
      </c>
      <c r="B51" t="s">
        <v>51</v>
      </c>
      <c r="C51">
        <v>223325</v>
      </c>
      <c r="D51">
        <v>573</v>
      </c>
      <c r="E51">
        <v>3474</v>
      </c>
      <c r="F51">
        <v>57</v>
      </c>
      <c r="G51">
        <v>168915</v>
      </c>
      <c r="H51">
        <v>2360</v>
      </c>
      <c r="I51">
        <v>50936</v>
      </c>
      <c r="J51">
        <v>527</v>
      </c>
      <c r="K51">
        <v>1606529</v>
      </c>
      <c r="L51">
        <v>5461089</v>
      </c>
    </row>
    <row r="52" spans="1:12" x14ac:dyDescent="0.25">
      <c r="A52">
        <v>51</v>
      </c>
      <c r="B52" t="s">
        <v>52</v>
      </c>
      <c r="C52">
        <v>211736</v>
      </c>
      <c r="D52" t="s">
        <v>10</v>
      </c>
      <c r="E52">
        <v>8474</v>
      </c>
      <c r="F52" t="s">
        <v>10</v>
      </c>
      <c r="G52">
        <v>156326</v>
      </c>
      <c r="H52" t="s">
        <v>10</v>
      </c>
      <c r="I52">
        <v>46936</v>
      </c>
      <c r="J52">
        <v>340</v>
      </c>
      <c r="K52">
        <v>1268453</v>
      </c>
      <c r="L52">
        <v>6919693</v>
      </c>
    </row>
    <row r="53" spans="1:12" x14ac:dyDescent="0.25">
      <c r="A53">
        <v>52</v>
      </c>
      <c r="B53" t="s">
        <v>53</v>
      </c>
      <c r="C53">
        <v>191339</v>
      </c>
      <c r="D53" t="s">
        <v>10</v>
      </c>
      <c r="E53">
        <v>2432</v>
      </c>
      <c r="F53" t="s">
        <v>10</v>
      </c>
      <c r="G53">
        <v>142030</v>
      </c>
      <c r="H53" t="s">
        <v>10</v>
      </c>
      <c r="I53">
        <v>46877</v>
      </c>
      <c r="J53">
        <v>321</v>
      </c>
      <c r="K53">
        <v>947423</v>
      </c>
      <c r="L53">
        <v>10907059</v>
      </c>
    </row>
    <row r="54" spans="1:12" x14ac:dyDescent="0.25">
      <c r="A54">
        <v>53</v>
      </c>
      <c r="B54" t="s">
        <v>54</v>
      </c>
      <c r="C54">
        <v>188199</v>
      </c>
      <c r="D54" t="s">
        <v>10</v>
      </c>
      <c r="E54">
        <v>1747</v>
      </c>
      <c r="F54" t="s">
        <v>10</v>
      </c>
      <c r="G54">
        <v>166367</v>
      </c>
      <c r="H54" t="s">
        <v>10</v>
      </c>
      <c r="I54">
        <v>20085</v>
      </c>
      <c r="J54">
        <v>137</v>
      </c>
      <c r="K54">
        <v>11817679</v>
      </c>
      <c r="L54">
        <v>5803340</v>
      </c>
    </row>
    <row r="55" spans="1:12" x14ac:dyDescent="0.25">
      <c r="A55">
        <v>54</v>
      </c>
      <c r="B55" t="s">
        <v>55</v>
      </c>
      <c r="C55">
        <v>185680</v>
      </c>
      <c r="D55">
        <v>2091</v>
      </c>
      <c r="E55">
        <v>9596</v>
      </c>
      <c r="F55">
        <v>25</v>
      </c>
      <c r="G55">
        <v>142948</v>
      </c>
      <c r="H55">
        <v>669</v>
      </c>
      <c r="I55">
        <v>33136</v>
      </c>
      <c r="J55">
        <v>71</v>
      </c>
      <c r="K55">
        <v>479266</v>
      </c>
      <c r="L55">
        <v>11759385</v>
      </c>
    </row>
    <row r="56" spans="1:12" x14ac:dyDescent="0.25">
      <c r="A56">
        <v>55</v>
      </c>
      <c r="B56" t="s">
        <v>56</v>
      </c>
      <c r="C56">
        <v>184187</v>
      </c>
      <c r="D56" t="s">
        <v>10</v>
      </c>
      <c r="E56">
        <v>2416</v>
      </c>
      <c r="F56" t="s">
        <v>10</v>
      </c>
      <c r="G56">
        <v>141374</v>
      </c>
      <c r="H56" t="s">
        <v>10</v>
      </c>
      <c r="I56">
        <v>40397</v>
      </c>
      <c r="J56">
        <v>245</v>
      </c>
      <c r="K56">
        <v>546784</v>
      </c>
      <c r="L56">
        <v>5119426</v>
      </c>
    </row>
    <row r="57" spans="1:12" x14ac:dyDescent="0.25">
      <c r="A57">
        <v>56</v>
      </c>
      <c r="B57" t="s">
        <v>57</v>
      </c>
      <c r="C57">
        <v>177231</v>
      </c>
      <c r="D57" t="s">
        <v>10</v>
      </c>
      <c r="E57">
        <v>5616</v>
      </c>
      <c r="F57" t="s">
        <v>10</v>
      </c>
      <c r="G57">
        <v>127854</v>
      </c>
      <c r="H57" t="s">
        <v>10</v>
      </c>
      <c r="I57">
        <v>43761</v>
      </c>
      <c r="J57">
        <v>379</v>
      </c>
      <c r="K57">
        <v>746580</v>
      </c>
      <c r="L57">
        <v>11885841</v>
      </c>
    </row>
    <row r="58" spans="1:12" x14ac:dyDescent="0.25">
      <c r="A58">
        <v>57</v>
      </c>
      <c r="B58" t="s">
        <v>58</v>
      </c>
      <c r="C58">
        <v>169780</v>
      </c>
      <c r="D58" t="s">
        <v>10</v>
      </c>
      <c r="E58">
        <v>2595</v>
      </c>
      <c r="F58" t="s">
        <v>10</v>
      </c>
      <c r="G58">
        <v>23364</v>
      </c>
      <c r="H58" t="s">
        <v>10</v>
      </c>
      <c r="I58">
        <v>143821</v>
      </c>
      <c r="J58">
        <v>195</v>
      </c>
      <c r="K58">
        <v>2770344</v>
      </c>
      <c r="L58">
        <v>4967753</v>
      </c>
    </row>
    <row r="59" spans="1:12" x14ac:dyDescent="0.25">
      <c r="A59">
        <v>58</v>
      </c>
      <c r="B59" t="s">
        <v>59</v>
      </c>
      <c r="C59">
        <v>168096</v>
      </c>
      <c r="D59">
        <v>978</v>
      </c>
      <c r="E59">
        <v>2349</v>
      </c>
      <c r="F59" t="s">
        <v>10</v>
      </c>
      <c r="G59">
        <v>153035</v>
      </c>
      <c r="H59">
        <v>598</v>
      </c>
      <c r="I59">
        <v>12712</v>
      </c>
      <c r="J59">
        <v>221</v>
      </c>
      <c r="K59">
        <v>5942556</v>
      </c>
      <c r="L59">
        <v>18898667</v>
      </c>
    </row>
    <row r="60" spans="1:12" x14ac:dyDescent="0.25">
      <c r="A60">
        <v>59</v>
      </c>
      <c r="B60" t="s">
        <v>60</v>
      </c>
      <c r="C60">
        <v>167516</v>
      </c>
      <c r="D60">
        <v>836</v>
      </c>
      <c r="E60">
        <v>2445</v>
      </c>
      <c r="F60">
        <v>31</v>
      </c>
      <c r="G60">
        <v>104188</v>
      </c>
      <c r="H60">
        <v>141</v>
      </c>
      <c r="I60">
        <v>60883</v>
      </c>
      <c r="J60">
        <v>147</v>
      </c>
      <c r="K60">
        <v>1806254</v>
      </c>
      <c r="L60">
        <v>2701333</v>
      </c>
    </row>
    <row r="61" spans="1:12" x14ac:dyDescent="0.25">
      <c r="A61">
        <v>60</v>
      </c>
      <c r="B61" t="s">
        <v>61</v>
      </c>
      <c r="C61">
        <v>164586</v>
      </c>
      <c r="D61">
        <v>351</v>
      </c>
      <c r="E61">
        <v>2992</v>
      </c>
      <c r="F61">
        <v>5</v>
      </c>
      <c r="G61">
        <v>152772</v>
      </c>
      <c r="H61">
        <v>157</v>
      </c>
      <c r="I61">
        <v>8822</v>
      </c>
      <c r="J61" t="s">
        <v>10</v>
      </c>
      <c r="K61">
        <v>623311</v>
      </c>
      <c r="L61">
        <v>2966270</v>
      </c>
    </row>
    <row r="62" spans="1:12" x14ac:dyDescent="0.25">
      <c r="A62">
        <v>61</v>
      </c>
      <c r="B62" t="s">
        <v>62</v>
      </c>
      <c r="C62">
        <v>158434</v>
      </c>
      <c r="D62">
        <v>3339</v>
      </c>
      <c r="E62">
        <v>601</v>
      </c>
      <c r="F62">
        <v>7</v>
      </c>
      <c r="G62">
        <v>120051</v>
      </c>
      <c r="H62">
        <v>2676</v>
      </c>
      <c r="I62">
        <v>37782</v>
      </c>
      <c r="J62">
        <v>240</v>
      </c>
      <c r="K62">
        <v>3928774</v>
      </c>
      <c r="L62">
        <v>32591050</v>
      </c>
    </row>
    <row r="63" spans="1:12" x14ac:dyDescent="0.25">
      <c r="A63">
        <v>62</v>
      </c>
      <c r="B63" t="s">
        <v>63</v>
      </c>
      <c r="C63">
        <v>157399</v>
      </c>
      <c r="D63" t="s">
        <v>10</v>
      </c>
      <c r="E63">
        <v>947</v>
      </c>
      <c r="F63" t="s">
        <v>10</v>
      </c>
      <c r="G63">
        <v>150678</v>
      </c>
      <c r="H63" t="s">
        <v>10</v>
      </c>
      <c r="I63">
        <v>5774</v>
      </c>
      <c r="J63">
        <v>48</v>
      </c>
      <c r="K63">
        <v>1389294</v>
      </c>
      <c r="L63">
        <v>4304799</v>
      </c>
    </row>
    <row r="64" spans="1:12" x14ac:dyDescent="0.25">
      <c r="A64">
        <v>63</v>
      </c>
      <c r="B64" t="s">
        <v>64</v>
      </c>
      <c r="C64">
        <v>155507</v>
      </c>
      <c r="D64" t="s">
        <v>10</v>
      </c>
      <c r="E64">
        <v>8527</v>
      </c>
      <c r="F64" t="s">
        <v>10</v>
      </c>
      <c r="G64">
        <v>122291</v>
      </c>
      <c r="H64" t="s">
        <v>10</v>
      </c>
      <c r="I64">
        <v>24689</v>
      </c>
      <c r="J64">
        <v>90</v>
      </c>
      <c r="K64">
        <v>1000000</v>
      </c>
      <c r="L64">
        <v>103377413</v>
      </c>
    </row>
    <row r="65" spans="1:12" x14ac:dyDescent="0.25">
      <c r="A65">
        <v>64</v>
      </c>
      <c r="B65" t="s">
        <v>65</v>
      </c>
      <c r="C65">
        <v>152640</v>
      </c>
      <c r="D65" t="s">
        <v>10</v>
      </c>
      <c r="E65">
        <v>3245</v>
      </c>
      <c r="F65" t="s">
        <v>10</v>
      </c>
      <c r="G65">
        <v>142669</v>
      </c>
      <c r="H65" t="s">
        <v>10</v>
      </c>
      <c r="I65">
        <v>6726</v>
      </c>
      <c r="J65">
        <v>227</v>
      </c>
      <c r="K65">
        <v>594217</v>
      </c>
      <c r="L65">
        <v>4028825</v>
      </c>
    </row>
    <row r="66" spans="1:12" x14ac:dyDescent="0.25">
      <c r="A66">
        <v>65</v>
      </c>
      <c r="B66" t="s">
        <v>66</v>
      </c>
      <c r="C66">
        <v>152031</v>
      </c>
      <c r="D66">
        <v>462</v>
      </c>
      <c r="E66">
        <v>1718</v>
      </c>
      <c r="F66">
        <v>18</v>
      </c>
      <c r="G66">
        <v>139131</v>
      </c>
      <c r="H66">
        <v>636</v>
      </c>
      <c r="I66">
        <v>11182</v>
      </c>
      <c r="J66">
        <v>84</v>
      </c>
      <c r="K66">
        <v>959581</v>
      </c>
      <c r="L66">
        <v>5165293</v>
      </c>
    </row>
    <row r="67" spans="1:12" x14ac:dyDescent="0.25">
      <c r="A67">
        <v>66</v>
      </c>
      <c r="B67" t="s">
        <v>67</v>
      </c>
      <c r="C67">
        <v>149125</v>
      </c>
      <c r="D67">
        <v>569</v>
      </c>
      <c r="E67">
        <v>3180</v>
      </c>
      <c r="F67">
        <v>40</v>
      </c>
      <c r="G67">
        <v>122008</v>
      </c>
      <c r="H67">
        <v>720</v>
      </c>
      <c r="I67">
        <v>23937</v>
      </c>
      <c r="J67">
        <v>191</v>
      </c>
      <c r="K67">
        <v>747594</v>
      </c>
      <c r="L67">
        <v>2079094</v>
      </c>
    </row>
    <row r="68" spans="1:12" x14ac:dyDescent="0.25">
      <c r="A68">
        <v>67</v>
      </c>
      <c r="B68" t="s">
        <v>68</v>
      </c>
      <c r="C68">
        <v>148598</v>
      </c>
      <c r="D68" t="s">
        <v>10</v>
      </c>
      <c r="E68">
        <v>5220</v>
      </c>
      <c r="F68" t="s">
        <v>10</v>
      </c>
      <c r="G68">
        <v>133788</v>
      </c>
      <c r="H68" t="s">
        <v>10</v>
      </c>
      <c r="I68">
        <v>9590</v>
      </c>
      <c r="J68">
        <v>5</v>
      </c>
      <c r="K68">
        <v>697878</v>
      </c>
      <c r="L68">
        <v>18094702</v>
      </c>
    </row>
    <row r="69" spans="1:12" x14ac:dyDescent="0.25">
      <c r="A69">
        <v>68</v>
      </c>
      <c r="B69" t="s">
        <v>69</v>
      </c>
      <c r="C69">
        <v>148370</v>
      </c>
      <c r="D69" t="s">
        <v>10</v>
      </c>
      <c r="E69">
        <v>5441</v>
      </c>
      <c r="F69" t="s">
        <v>10</v>
      </c>
      <c r="G69">
        <v>9989</v>
      </c>
      <c r="H69" t="s">
        <v>10</v>
      </c>
      <c r="I69">
        <v>132940</v>
      </c>
      <c r="J69">
        <v>323</v>
      </c>
      <c r="K69">
        <v>3787743</v>
      </c>
      <c r="L69">
        <v>10395111</v>
      </c>
    </row>
    <row r="70" spans="1:12" x14ac:dyDescent="0.25">
      <c r="A70">
        <v>69</v>
      </c>
      <c r="B70" t="s">
        <v>70</v>
      </c>
      <c r="C70">
        <v>147277</v>
      </c>
      <c r="D70">
        <v>188</v>
      </c>
      <c r="E70">
        <v>246</v>
      </c>
      <c r="F70" t="s">
        <v>10</v>
      </c>
      <c r="G70">
        <v>143858</v>
      </c>
      <c r="H70">
        <v>246</v>
      </c>
      <c r="I70">
        <v>3173</v>
      </c>
      <c r="J70">
        <v>30</v>
      </c>
      <c r="K70">
        <v>1317969</v>
      </c>
      <c r="L70">
        <v>2807805</v>
      </c>
    </row>
    <row r="71" spans="1:12" x14ac:dyDescent="0.25">
      <c r="A71">
        <v>70</v>
      </c>
      <c r="B71" t="s">
        <v>71</v>
      </c>
      <c r="C71">
        <v>133869</v>
      </c>
      <c r="D71" t="s">
        <v>10</v>
      </c>
      <c r="E71">
        <v>2942</v>
      </c>
      <c r="F71" t="s">
        <v>10</v>
      </c>
      <c r="G71">
        <v>117081</v>
      </c>
      <c r="H71" t="s">
        <v>10</v>
      </c>
      <c r="I71">
        <v>13846</v>
      </c>
      <c r="J71" t="s">
        <v>10</v>
      </c>
      <c r="K71">
        <v>2115337</v>
      </c>
      <c r="L71">
        <v>54608568</v>
      </c>
    </row>
    <row r="72" spans="1:12" x14ac:dyDescent="0.25">
      <c r="A72">
        <v>71</v>
      </c>
      <c r="B72" t="s">
        <v>72</v>
      </c>
      <c r="C72">
        <v>133507</v>
      </c>
      <c r="D72">
        <v>1095</v>
      </c>
      <c r="E72">
        <v>3348</v>
      </c>
      <c r="F72">
        <v>4</v>
      </c>
      <c r="G72">
        <v>60056</v>
      </c>
      <c r="H72" t="s">
        <v>10</v>
      </c>
      <c r="I72">
        <v>70103</v>
      </c>
      <c r="J72">
        <v>220</v>
      </c>
      <c r="K72">
        <v>336727</v>
      </c>
      <c r="L72">
        <v>9989914</v>
      </c>
    </row>
    <row r="73" spans="1:12" x14ac:dyDescent="0.25">
      <c r="A73">
        <v>72</v>
      </c>
      <c r="B73" t="s">
        <v>73</v>
      </c>
      <c r="C73">
        <v>131790</v>
      </c>
      <c r="D73">
        <v>526</v>
      </c>
      <c r="E73">
        <v>1512</v>
      </c>
      <c r="F73">
        <v>3</v>
      </c>
      <c r="G73">
        <v>124067</v>
      </c>
      <c r="H73">
        <v>474</v>
      </c>
      <c r="I73">
        <v>6211</v>
      </c>
      <c r="J73">
        <v>21</v>
      </c>
      <c r="K73">
        <v>883340</v>
      </c>
      <c r="L73">
        <v>5176471</v>
      </c>
    </row>
    <row r="74" spans="1:12" x14ac:dyDescent="0.25">
      <c r="A74">
        <v>73</v>
      </c>
      <c r="B74" t="s">
        <v>74</v>
      </c>
      <c r="C74">
        <v>130772</v>
      </c>
      <c r="D74" t="s">
        <v>10</v>
      </c>
      <c r="E74">
        <v>2029</v>
      </c>
      <c r="F74" t="s">
        <v>10</v>
      </c>
      <c r="G74">
        <v>116045</v>
      </c>
      <c r="H74" t="s">
        <v>10</v>
      </c>
      <c r="I74">
        <v>12698</v>
      </c>
      <c r="J74">
        <v>219</v>
      </c>
      <c r="K74">
        <v>1882151</v>
      </c>
      <c r="L74">
        <v>116495786</v>
      </c>
    </row>
    <row r="75" spans="1:12" x14ac:dyDescent="0.25">
      <c r="A75">
        <v>74</v>
      </c>
      <c r="B75" t="s">
        <v>75</v>
      </c>
      <c r="C75">
        <v>121648</v>
      </c>
      <c r="D75" t="s">
        <v>10</v>
      </c>
      <c r="E75">
        <v>2495</v>
      </c>
      <c r="F75" t="s">
        <v>10</v>
      </c>
      <c r="G75">
        <v>96687</v>
      </c>
      <c r="H75" t="s">
        <v>10</v>
      </c>
      <c r="I75">
        <v>22466</v>
      </c>
      <c r="J75">
        <v>187</v>
      </c>
      <c r="K75">
        <v>604813</v>
      </c>
      <c r="L75">
        <v>7180103</v>
      </c>
    </row>
    <row r="76" spans="1:12" x14ac:dyDescent="0.25">
      <c r="A76">
        <v>75</v>
      </c>
      <c r="B76" t="s">
        <v>76</v>
      </c>
      <c r="C76">
        <v>119306</v>
      </c>
      <c r="D76" t="s">
        <v>10</v>
      </c>
      <c r="E76">
        <v>1101</v>
      </c>
      <c r="F76" t="s">
        <v>10</v>
      </c>
      <c r="G76">
        <v>112622</v>
      </c>
      <c r="H76" t="s">
        <v>10</v>
      </c>
      <c r="I76">
        <v>5583</v>
      </c>
      <c r="J76">
        <v>122</v>
      </c>
      <c r="K76">
        <v>2492661</v>
      </c>
      <c r="L76">
        <v>28391773</v>
      </c>
    </row>
    <row r="77" spans="1:12" x14ac:dyDescent="0.25">
      <c r="A77">
        <v>76</v>
      </c>
      <c r="B77" t="s">
        <v>77</v>
      </c>
      <c r="C77">
        <v>117011</v>
      </c>
      <c r="D77" t="s">
        <v>10</v>
      </c>
      <c r="E77">
        <v>4411</v>
      </c>
      <c r="F77" t="s">
        <v>10</v>
      </c>
      <c r="G77">
        <v>84650</v>
      </c>
      <c r="H77" t="s">
        <v>10</v>
      </c>
      <c r="I77">
        <v>27950</v>
      </c>
      <c r="J77" t="s">
        <v>10</v>
      </c>
      <c r="K77">
        <v>556009</v>
      </c>
      <c r="L77">
        <v>3269610</v>
      </c>
    </row>
    <row r="78" spans="1:12" x14ac:dyDescent="0.25">
      <c r="A78">
        <v>77</v>
      </c>
      <c r="B78" t="s">
        <v>78</v>
      </c>
      <c r="C78">
        <v>108943</v>
      </c>
      <c r="D78" t="s">
        <v>10</v>
      </c>
      <c r="E78">
        <v>1420</v>
      </c>
      <c r="F78" t="s">
        <v>10</v>
      </c>
      <c r="G78">
        <v>85367</v>
      </c>
      <c r="H78" t="s">
        <v>10</v>
      </c>
      <c r="I78">
        <v>22156</v>
      </c>
      <c r="J78">
        <v>10</v>
      </c>
      <c r="K78">
        <v>1135535</v>
      </c>
      <c r="L78">
        <v>208888583</v>
      </c>
    </row>
    <row r="79" spans="1:12" x14ac:dyDescent="0.25">
      <c r="A79">
        <v>78</v>
      </c>
      <c r="B79" t="s">
        <v>79</v>
      </c>
      <c r="C79">
        <v>108017</v>
      </c>
      <c r="D79" t="s">
        <v>10</v>
      </c>
      <c r="E79">
        <v>1651</v>
      </c>
      <c r="F79" t="s">
        <v>10</v>
      </c>
      <c r="G79">
        <v>85068</v>
      </c>
      <c r="H79" t="s">
        <v>10</v>
      </c>
      <c r="I79">
        <v>21298</v>
      </c>
      <c r="J79" t="s">
        <v>10</v>
      </c>
      <c r="K79">
        <v>592564</v>
      </c>
      <c r="L79">
        <v>6921973</v>
      </c>
    </row>
    <row r="80" spans="1:12" x14ac:dyDescent="0.25">
      <c r="A80">
        <v>79</v>
      </c>
      <c r="B80" t="s">
        <v>80</v>
      </c>
      <c r="C80">
        <v>103611</v>
      </c>
      <c r="D80" t="s">
        <v>10</v>
      </c>
      <c r="E80">
        <v>2831</v>
      </c>
      <c r="F80" t="s">
        <v>10</v>
      </c>
      <c r="G80">
        <v>70373</v>
      </c>
      <c r="H80" t="s">
        <v>10</v>
      </c>
      <c r="I80">
        <v>30407</v>
      </c>
      <c r="J80">
        <v>42</v>
      </c>
      <c r="K80" t="s">
        <v>10</v>
      </c>
      <c r="L80">
        <v>44279188</v>
      </c>
    </row>
    <row r="81" spans="1:12" x14ac:dyDescent="0.25">
      <c r="A81">
        <v>80</v>
      </c>
      <c r="B81" t="s">
        <v>81</v>
      </c>
      <c r="C81">
        <v>99082</v>
      </c>
      <c r="D81" t="s">
        <v>10</v>
      </c>
      <c r="E81">
        <v>1728</v>
      </c>
      <c r="F81" t="s">
        <v>10</v>
      </c>
      <c r="G81">
        <v>83324</v>
      </c>
      <c r="H81" t="s">
        <v>10</v>
      </c>
      <c r="I81">
        <v>14030</v>
      </c>
      <c r="J81">
        <v>29</v>
      </c>
      <c r="K81">
        <v>1121946</v>
      </c>
      <c r="L81">
        <v>54409874</v>
      </c>
    </row>
    <row r="82" spans="1:12" x14ac:dyDescent="0.25">
      <c r="A82">
        <v>81</v>
      </c>
      <c r="B82" t="s">
        <v>82</v>
      </c>
      <c r="C82">
        <v>97268</v>
      </c>
      <c r="D82" t="s">
        <v>10</v>
      </c>
      <c r="E82">
        <v>358</v>
      </c>
      <c r="F82" t="s">
        <v>10</v>
      </c>
      <c r="G82">
        <v>94039</v>
      </c>
      <c r="H82" t="s">
        <v>10</v>
      </c>
      <c r="I82">
        <v>2871</v>
      </c>
      <c r="J82">
        <v>18</v>
      </c>
      <c r="K82">
        <v>2541873</v>
      </c>
      <c r="L82">
        <v>1733160</v>
      </c>
    </row>
    <row r="83" spans="1:12" x14ac:dyDescent="0.25">
      <c r="A83">
        <v>82</v>
      </c>
      <c r="B83" t="s">
        <v>83</v>
      </c>
      <c r="C83">
        <v>88749</v>
      </c>
      <c r="D83" t="s">
        <v>10</v>
      </c>
      <c r="E83">
        <v>2696</v>
      </c>
      <c r="F83" t="s">
        <v>10</v>
      </c>
      <c r="G83">
        <v>71592</v>
      </c>
      <c r="H83" t="s">
        <v>10</v>
      </c>
      <c r="I83">
        <v>14461</v>
      </c>
      <c r="J83">
        <v>138</v>
      </c>
      <c r="K83">
        <v>430182</v>
      </c>
      <c r="L83">
        <v>2083327</v>
      </c>
    </row>
    <row r="84" spans="1:12" x14ac:dyDescent="0.25">
      <c r="A84">
        <v>83</v>
      </c>
      <c r="B84" t="s">
        <v>84</v>
      </c>
      <c r="C84">
        <v>88227</v>
      </c>
      <c r="D84">
        <v>109</v>
      </c>
      <c r="E84">
        <v>4635</v>
      </c>
      <c r="F84" t="s">
        <v>10</v>
      </c>
      <c r="G84">
        <v>82387</v>
      </c>
      <c r="H84">
        <v>17</v>
      </c>
      <c r="I84">
        <v>1205</v>
      </c>
      <c r="J84">
        <v>42</v>
      </c>
      <c r="K84">
        <v>160000000</v>
      </c>
      <c r="L84">
        <v>1439323776</v>
      </c>
    </row>
    <row r="85" spans="1:12" x14ac:dyDescent="0.25">
      <c r="A85">
        <v>84</v>
      </c>
      <c r="B85" t="s">
        <v>85</v>
      </c>
      <c r="C85">
        <v>83109</v>
      </c>
      <c r="D85">
        <v>123</v>
      </c>
      <c r="E85">
        <v>1384</v>
      </c>
      <c r="F85">
        <v>2</v>
      </c>
      <c r="G85">
        <v>78994</v>
      </c>
      <c r="H85">
        <v>128</v>
      </c>
      <c r="I85">
        <v>2731</v>
      </c>
      <c r="J85">
        <v>50</v>
      </c>
      <c r="K85">
        <v>629507</v>
      </c>
      <c r="L85">
        <v>6582460</v>
      </c>
    </row>
    <row r="86" spans="1:12" x14ac:dyDescent="0.25">
      <c r="A86">
        <v>85</v>
      </c>
      <c r="B86" t="s">
        <v>86</v>
      </c>
      <c r="C86">
        <v>77968</v>
      </c>
      <c r="D86">
        <v>64</v>
      </c>
      <c r="E86">
        <v>619</v>
      </c>
      <c r="F86" t="s">
        <v>10</v>
      </c>
      <c r="G86">
        <v>76436</v>
      </c>
      <c r="H86">
        <v>48</v>
      </c>
      <c r="I86">
        <v>913</v>
      </c>
      <c r="J86">
        <v>158</v>
      </c>
      <c r="K86">
        <v>1377915</v>
      </c>
      <c r="L86">
        <v>33732138</v>
      </c>
    </row>
    <row r="87" spans="1:12" x14ac:dyDescent="0.25">
      <c r="A87">
        <v>86</v>
      </c>
      <c r="B87" t="s">
        <v>87</v>
      </c>
      <c r="C87">
        <v>72340</v>
      </c>
      <c r="D87">
        <v>520</v>
      </c>
      <c r="E87">
        <v>1249</v>
      </c>
      <c r="F87">
        <v>13</v>
      </c>
      <c r="G87">
        <v>58253</v>
      </c>
      <c r="H87">
        <v>699</v>
      </c>
      <c r="I87">
        <v>12838</v>
      </c>
      <c r="J87">
        <v>352</v>
      </c>
      <c r="K87">
        <v>5061290</v>
      </c>
      <c r="L87">
        <v>51293318</v>
      </c>
    </row>
    <row r="88" spans="1:12" x14ac:dyDescent="0.25">
      <c r="A88">
        <v>87</v>
      </c>
      <c r="B88" t="s">
        <v>88</v>
      </c>
      <c r="C88">
        <v>67216</v>
      </c>
      <c r="D88" t="s">
        <v>10</v>
      </c>
      <c r="E88">
        <v>1270</v>
      </c>
      <c r="F88" t="s">
        <v>10</v>
      </c>
      <c r="G88">
        <v>40090</v>
      </c>
      <c r="H88" t="s">
        <v>10</v>
      </c>
      <c r="I88">
        <v>25856</v>
      </c>
      <c r="J88">
        <v>39</v>
      </c>
      <c r="K88">
        <v>306268</v>
      </c>
      <c r="L88">
        <v>2876076</v>
      </c>
    </row>
    <row r="89" spans="1:12" x14ac:dyDescent="0.25">
      <c r="A89">
        <v>88</v>
      </c>
      <c r="B89" t="s">
        <v>89</v>
      </c>
      <c r="C89">
        <v>59113</v>
      </c>
      <c r="D89">
        <v>30</v>
      </c>
      <c r="E89">
        <v>29</v>
      </c>
      <c r="F89" t="s">
        <v>10</v>
      </c>
      <c r="G89">
        <v>58784</v>
      </c>
      <c r="H89" t="s">
        <v>10</v>
      </c>
      <c r="I89">
        <v>300</v>
      </c>
      <c r="J89" t="s">
        <v>10</v>
      </c>
      <c r="K89">
        <v>5837181</v>
      </c>
      <c r="L89">
        <v>5875396</v>
      </c>
    </row>
    <row r="90" spans="1:12" x14ac:dyDescent="0.25">
      <c r="A90">
        <v>89</v>
      </c>
      <c r="B90" t="s">
        <v>90</v>
      </c>
      <c r="C90">
        <v>58445</v>
      </c>
      <c r="D90" t="s">
        <v>10</v>
      </c>
      <c r="E90">
        <v>517</v>
      </c>
      <c r="F90" t="s">
        <v>10</v>
      </c>
      <c r="G90">
        <v>46611</v>
      </c>
      <c r="H90" t="s">
        <v>10</v>
      </c>
      <c r="I90">
        <v>11317</v>
      </c>
      <c r="J90">
        <v>37</v>
      </c>
      <c r="K90">
        <v>3122606</v>
      </c>
      <c r="L90">
        <v>5444324</v>
      </c>
    </row>
    <row r="91" spans="1:12" x14ac:dyDescent="0.25">
      <c r="A91">
        <v>90</v>
      </c>
      <c r="B91" t="s">
        <v>91</v>
      </c>
      <c r="C91">
        <v>56981</v>
      </c>
      <c r="D91" t="s">
        <v>10</v>
      </c>
      <c r="E91">
        <v>341</v>
      </c>
      <c r="F91" t="s">
        <v>10</v>
      </c>
      <c r="G91">
        <v>55236</v>
      </c>
      <c r="H91" t="s">
        <v>10</v>
      </c>
      <c r="I91">
        <v>1404</v>
      </c>
      <c r="J91">
        <v>44</v>
      </c>
      <c r="K91">
        <v>701137</v>
      </c>
      <c r="L91">
        <v>31422930</v>
      </c>
    </row>
    <row r="92" spans="1:12" x14ac:dyDescent="0.25">
      <c r="A92">
        <v>91</v>
      </c>
      <c r="B92" t="s">
        <v>92</v>
      </c>
      <c r="C92">
        <v>55664</v>
      </c>
      <c r="D92">
        <v>567</v>
      </c>
      <c r="E92">
        <v>978</v>
      </c>
      <c r="F92">
        <v>17</v>
      </c>
      <c r="G92">
        <v>41817</v>
      </c>
      <c r="H92">
        <v>556</v>
      </c>
      <c r="I92">
        <v>12869</v>
      </c>
      <c r="J92">
        <v>73</v>
      </c>
      <c r="K92">
        <v>1037260</v>
      </c>
      <c r="L92">
        <v>1874712</v>
      </c>
    </row>
    <row r="93" spans="1:12" x14ac:dyDescent="0.25">
      <c r="A93">
        <v>92</v>
      </c>
      <c r="B93" t="s">
        <v>93</v>
      </c>
      <c r="C93">
        <v>55136</v>
      </c>
      <c r="D93" t="s">
        <v>10</v>
      </c>
      <c r="E93">
        <v>743</v>
      </c>
      <c r="F93" t="s">
        <v>10</v>
      </c>
      <c r="G93">
        <v>44856</v>
      </c>
      <c r="H93" t="s">
        <v>10</v>
      </c>
      <c r="I93">
        <v>9537</v>
      </c>
      <c r="J93">
        <v>68</v>
      </c>
      <c r="K93">
        <v>207377</v>
      </c>
      <c r="L93">
        <v>628109</v>
      </c>
    </row>
    <row r="94" spans="1:12" x14ac:dyDescent="0.25">
      <c r="A94">
        <v>93</v>
      </c>
      <c r="B94" t="s">
        <v>94</v>
      </c>
      <c r="C94">
        <v>54062</v>
      </c>
      <c r="D94">
        <v>78</v>
      </c>
      <c r="E94">
        <v>2343</v>
      </c>
      <c r="F94">
        <v>4</v>
      </c>
      <c r="G94">
        <v>45868</v>
      </c>
      <c r="H94">
        <v>403</v>
      </c>
      <c r="I94">
        <v>5851</v>
      </c>
      <c r="J94">
        <v>735</v>
      </c>
      <c r="K94">
        <v>226256</v>
      </c>
      <c r="L94">
        <v>39400846</v>
      </c>
    </row>
    <row r="95" spans="1:12" x14ac:dyDescent="0.25">
      <c r="A95">
        <v>94</v>
      </c>
      <c r="B95" t="s">
        <v>95</v>
      </c>
      <c r="C95">
        <v>52313</v>
      </c>
      <c r="D95" t="s">
        <v>10</v>
      </c>
      <c r="E95">
        <v>256</v>
      </c>
      <c r="F95" t="s">
        <v>10</v>
      </c>
      <c r="G95">
        <v>45171</v>
      </c>
      <c r="H95">
        <v>425</v>
      </c>
      <c r="I95">
        <v>6886</v>
      </c>
      <c r="J95" t="s">
        <v>10</v>
      </c>
      <c r="K95">
        <v>1474909</v>
      </c>
      <c r="L95">
        <v>21462254</v>
      </c>
    </row>
    <row r="96" spans="1:12" x14ac:dyDescent="0.25">
      <c r="A96">
        <v>95</v>
      </c>
      <c r="B96" t="s">
        <v>96</v>
      </c>
      <c r="C96">
        <v>50784</v>
      </c>
      <c r="D96" t="s">
        <v>10</v>
      </c>
      <c r="E96">
        <v>1487</v>
      </c>
      <c r="F96">
        <v>8</v>
      </c>
      <c r="G96">
        <v>44777</v>
      </c>
      <c r="H96" t="s">
        <v>10</v>
      </c>
      <c r="I96">
        <v>4520</v>
      </c>
      <c r="J96">
        <v>109</v>
      </c>
      <c r="K96">
        <v>660519</v>
      </c>
      <c r="L96">
        <v>6504059</v>
      </c>
    </row>
    <row r="97" spans="1:12" x14ac:dyDescent="0.25">
      <c r="A97">
        <v>96</v>
      </c>
      <c r="B97" t="s">
        <v>97</v>
      </c>
      <c r="C97">
        <v>48765</v>
      </c>
      <c r="D97" t="s">
        <v>10</v>
      </c>
      <c r="E97">
        <v>552</v>
      </c>
      <c r="F97" t="s">
        <v>10</v>
      </c>
      <c r="G97">
        <v>45654</v>
      </c>
      <c r="H97" t="s">
        <v>10</v>
      </c>
      <c r="I97">
        <v>2559</v>
      </c>
      <c r="J97">
        <v>18</v>
      </c>
      <c r="K97">
        <v>1792659</v>
      </c>
      <c r="L97">
        <v>631492</v>
      </c>
    </row>
    <row r="98" spans="1:12" x14ac:dyDescent="0.25">
      <c r="A98">
        <v>97</v>
      </c>
      <c r="B98" t="s">
        <v>98</v>
      </c>
      <c r="C98">
        <v>40337</v>
      </c>
      <c r="D98">
        <v>236</v>
      </c>
      <c r="E98">
        <v>618</v>
      </c>
      <c r="F98" t="s">
        <v>10</v>
      </c>
      <c r="G98">
        <v>31000</v>
      </c>
      <c r="H98" t="s">
        <v>10</v>
      </c>
      <c r="I98">
        <v>8719</v>
      </c>
      <c r="J98">
        <v>28</v>
      </c>
      <c r="K98">
        <v>2639515</v>
      </c>
      <c r="L98">
        <v>5545426</v>
      </c>
    </row>
    <row r="99" spans="1:12" x14ac:dyDescent="0.25">
      <c r="A99">
        <v>98</v>
      </c>
      <c r="B99" t="s">
        <v>99</v>
      </c>
      <c r="C99">
        <v>38085</v>
      </c>
      <c r="D99" t="s">
        <v>10</v>
      </c>
      <c r="E99">
        <v>304</v>
      </c>
      <c r="F99" t="s">
        <v>10</v>
      </c>
      <c r="G99">
        <v>13083</v>
      </c>
      <c r="H99" t="s">
        <v>10</v>
      </c>
      <c r="I99">
        <v>24698</v>
      </c>
      <c r="J99" t="s">
        <v>10</v>
      </c>
      <c r="K99">
        <v>793837</v>
      </c>
      <c r="L99">
        <v>46514293</v>
      </c>
    </row>
    <row r="100" spans="1:12" x14ac:dyDescent="0.25">
      <c r="A100">
        <v>99</v>
      </c>
      <c r="B100" t="s">
        <v>100</v>
      </c>
      <c r="C100">
        <v>37079</v>
      </c>
      <c r="D100">
        <v>390</v>
      </c>
      <c r="E100">
        <v>325</v>
      </c>
      <c r="F100">
        <v>5</v>
      </c>
      <c r="G100">
        <v>26443</v>
      </c>
      <c r="H100">
        <v>218</v>
      </c>
      <c r="I100">
        <v>10311</v>
      </c>
      <c r="J100">
        <v>45</v>
      </c>
      <c r="K100">
        <v>708890</v>
      </c>
      <c r="L100">
        <v>1327023</v>
      </c>
    </row>
    <row r="101" spans="1:12" x14ac:dyDescent="0.25">
      <c r="A101">
        <v>100</v>
      </c>
      <c r="B101" t="s">
        <v>101</v>
      </c>
      <c r="C101">
        <v>36074</v>
      </c>
      <c r="D101" t="s">
        <v>10</v>
      </c>
      <c r="E101">
        <v>537</v>
      </c>
      <c r="F101" t="s">
        <v>10</v>
      </c>
      <c r="G101">
        <v>25106</v>
      </c>
      <c r="H101" t="s">
        <v>10</v>
      </c>
      <c r="I101">
        <v>10431</v>
      </c>
      <c r="J101">
        <v>312</v>
      </c>
      <c r="K101">
        <v>758819</v>
      </c>
      <c r="L101">
        <v>18660310</v>
      </c>
    </row>
    <row r="102" spans="1:12" x14ac:dyDescent="0.25">
      <c r="A102">
        <v>101</v>
      </c>
      <c r="B102" t="s">
        <v>102</v>
      </c>
      <c r="C102">
        <v>31669</v>
      </c>
      <c r="D102" t="s">
        <v>10</v>
      </c>
      <c r="E102">
        <v>298</v>
      </c>
      <c r="F102" t="s">
        <v>10</v>
      </c>
      <c r="G102">
        <v>23136</v>
      </c>
      <c r="H102" t="s">
        <v>10</v>
      </c>
      <c r="I102">
        <v>8235</v>
      </c>
      <c r="J102">
        <v>115</v>
      </c>
      <c r="K102">
        <v>746837</v>
      </c>
      <c r="L102">
        <v>3480304</v>
      </c>
    </row>
    <row r="103" spans="1:12" x14ac:dyDescent="0.25">
      <c r="A103">
        <v>102</v>
      </c>
      <c r="B103" t="s">
        <v>103</v>
      </c>
      <c r="C103">
        <v>30198</v>
      </c>
      <c r="D103" t="s">
        <v>10</v>
      </c>
      <c r="E103">
        <v>280</v>
      </c>
      <c r="F103" t="s">
        <v>10</v>
      </c>
      <c r="G103">
        <v>26468</v>
      </c>
      <c r="H103" t="s">
        <v>10</v>
      </c>
      <c r="I103">
        <v>3450</v>
      </c>
      <c r="J103">
        <v>30</v>
      </c>
      <c r="K103">
        <v>239333</v>
      </c>
      <c r="L103">
        <v>2565785</v>
      </c>
    </row>
    <row r="104" spans="1:12" x14ac:dyDescent="0.25">
      <c r="A104">
        <v>103</v>
      </c>
      <c r="B104" t="s">
        <v>104</v>
      </c>
      <c r="C104">
        <v>28811</v>
      </c>
      <c r="D104" t="s">
        <v>10</v>
      </c>
      <c r="E104">
        <v>167</v>
      </c>
      <c r="F104" t="s">
        <v>10</v>
      </c>
      <c r="G104">
        <v>2057</v>
      </c>
      <c r="H104" t="s">
        <v>10</v>
      </c>
      <c r="I104">
        <v>26587</v>
      </c>
      <c r="J104">
        <v>59</v>
      </c>
      <c r="K104">
        <v>890317</v>
      </c>
      <c r="L104">
        <v>1212147</v>
      </c>
    </row>
    <row r="105" spans="1:12" x14ac:dyDescent="0.25">
      <c r="A105">
        <v>104</v>
      </c>
      <c r="B105" t="s">
        <v>105</v>
      </c>
      <c r="C105">
        <v>28708</v>
      </c>
      <c r="D105">
        <v>19</v>
      </c>
      <c r="E105">
        <v>909</v>
      </c>
      <c r="F105" t="s">
        <v>10</v>
      </c>
      <c r="G105">
        <v>25918</v>
      </c>
      <c r="H105">
        <v>21</v>
      </c>
      <c r="I105">
        <v>1881</v>
      </c>
      <c r="J105">
        <v>2</v>
      </c>
      <c r="K105">
        <v>12405954</v>
      </c>
      <c r="L105">
        <v>25660585</v>
      </c>
    </row>
    <row r="106" spans="1:12" x14ac:dyDescent="0.25">
      <c r="A106">
        <v>105</v>
      </c>
      <c r="B106" t="s">
        <v>106</v>
      </c>
      <c r="C106">
        <v>28010</v>
      </c>
      <c r="D106" t="s">
        <v>10</v>
      </c>
      <c r="E106">
        <v>455</v>
      </c>
      <c r="F106" t="s">
        <v>10</v>
      </c>
      <c r="G106">
        <v>26861</v>
      </c>
      <c r="H106" t="s">
        <v>10</v>
      </c>
      <c r="I106">
        <v>694</v>
      </c>
      <c r="J106">
        <v>46</v>
      </c>
      <c r="K106">
        <v>149000</v>
      </c>
      <c r="L106">
        <v>26901371</v>
      </c>
    </row>
    <row r="107" spans="1:12" x14ac:dyDescent="0.25">
      <c r="A107">
        <v>106</v>
      </c>
      <c r="B107" t="s">
        <v>107</v>
      </c>
      <c r="C107">
        <v>26881</v>
      </c>
      <c r="D107" t="s">
        <v>10</v>
      </c>
      <c r="E107">
        <v>683</v>
      </c>
      <c r="F107" t="s">
        <v>10</v>
      </c>
      <c r="G107">
        <v>15872</v>
      </c>
      <c r="H107" t="s">
        <v>10</v>
      </c>
      <c r="I107">
        <v>10326</v>
      </c>
      <c r="J107" t="s">
        <v>10</v>
      </c>
      <c r="K107">
        <v>245414</v>
      </c>
      <c r="L107">
        <v>14980202</v>
      </c>
    </row>
    <row r="108" spans="1:12" x14ac:dyDescent="0.25">
      <c r="A108">
        <v>107</v>
      </c>
      <c r="B108" t="s">
        <v>108</v>
      </c>
      <c r="C108">
        <v>25862</v>
      </c>
      <c r="D108" t="s">
        <v>10</v>
      </c>
      <c r="E108">
        <v>234</v>
      </c>
      <c r="F108" t="s">
        <v>10</v>
      </c>
      <c r="G108">
        <v>18515</v>
      </c>
      <c r="H108" t="s">
        <v>10</v>
      </c>
      <c r="I108">
        <v>7113</v>
      </c>
      <c r="J108" t="s">
        <v>10</v>
      </c>
      <c r="K108">
        <v>301754</v>
      </c>
      <c r="L108">
        <v>31725456</v>
      </c>
    </row>
    <row r="109" spans="1:12" x14ac:dyDescent="0.25">
      <c r="A109">
        <v>108</v>
      </c>
      <c r="B109" t="s">
        <v>109</v>
      </c>
      <c r="C109">
        <v>25730</v>
      </c>
      <c r="D109" t="s">
        <v>10</v>
      </c>
      <c r="E109">
        <v>1576</v>
      </c>
      <c r="F109" t="s">
        <v>10</v>
      </c>
      <c r="G109">
        <v>15240</v>
      </c>
      <c r="H109" t="s">
        <v>10</v>
      </c>
      <c r="I109">
        <v>8914</v>
      </c>
      <c r="J109" t="s">
        <v>10</v>
      </c>
      <c r="K109" t="s">
        <v>10</v>
      </c>
      <c r="L109">
        <v>44400704</v>
      </c>
    </row>
    <row r="110" spans="1:12" x14ac:dyDescent="0.25">
      <c r="A110">
        <v>109</v>
      </c>
      <c r="B110" t="s">
        <v>110</v>
      </c>
      <c r="C110">
        <v>24856</v>
      </c>
      <c r="D110" t="s">
        <v>10</v>
      </c>
      <c r="E110">
        <v>141</v>
      </c>
      <c r="F110" t="s">
        <v>10</v>
      </c>
      <c r="G110">
        <v>23104</v>
      </c>
      <c r="H110" t="s">
        <v>10</v>
      </c>
      <c r="I110">
        <v>1611</v>
      </c>
      <c r="J110" t="s">
        <v>10</v>
      </c>
      <c r="K110">
        <v>293382</v>
      </c>
      <c r="L110">
        <v>26729734</v>
      </c>
    </row>
    <row r="111" spans="1:12" x14ac:dyDescent="0.25">
      <c r="A111">
        <v>110</v>
      </c>
      <c r="B111" t="s">
        <v>111</v>
      </c>
      <c r="C111">
        <v>23028</v>
      </c>
      <c r="D111">
        <v>290</v>
      </c>
      <c r="E111">
        <v>515</v>
      </c>
      <c r="F111">
        <v>6</v>
      </c>
      <c r="G111">
        <v>19224</v>
      </c>
      <c r="H111">
        <v>172</v>
      </c>
      <c r="I111">
        <v>3289</v>
      </c>
      <c r="J111">
        <v>42</v>
      </c>
      <c r="K111">
        <v>299101</v>
      </c>
      <c r="L111">
        <v>16981059</v>
      </c>
    </row>
    <row r="112" spans="1:12" x14ac:dyDescent="0.25">
      <c r="A112">
        <v>111</v>
      </c>
      <c r="B112" t="s">
        <v>112</v>
      </c>
      <c r="C112">
        <v>20693</v>
      </c>
      <c r="D112" t="s">
        <v>10</v>
      </c>
      <c r="E112">
        <v>630</v>
      </c>
      <c r="F112" t="s">
        <v>10</v>
      </c>
      <c r="G112">
        <v>14804</v>
      </c>
      <c r="H112" t="s">
        <v>10</v>
      </c>
      <c r="I112">
        <v>5259</v>
      </c>
      <c r="J112" t="s">
        <v>10</v>
      </c>
      <c r="K112" t="s">
        <v>10</v>
      </c>
      <c r="L112">
        <v>91020281</v>
      </c>
    </row>
    <row r="113" spans="1:12" x14ac:dyDescent="0.25">
      <c r="A113">
        <v>112</v>
      </c>
      <c r="B113" t="s">
        <v>113</v>
      </c>
      <c r="C113">
        <v>18765</v>
      </c>
      <c r="D113" t="s">
        <v>10</v>
      </c>
      <c r="E113">
        <v>431</v>
      </c>
      <c r="F113" t="s">
        <v>10</v>
      </c>
      <c r="G113">
        <v>16225</v>
      </c>
      <c r="H113" t="s">
        <v>10</v>
      </c>
      <c r="I113">
        <v>2109</v>
      </c>
      <c r="J113">
        <v>21</v>
      </c>
      <c r="K113">
        <v>174111</v>
      </c>
      <c r="L113">
        <v>33413754</v>
      </c>
    </row>
    <row r="114" spans="1:12" x14ac:dyDescent="0.25">
      <c r="A114">
        <v>113</v>
      </c>
      <c r="B114" t="s">
        <v>114</v>
      </c>
      <c r="C114">
        <v>18001</v>
      </c>
      <c r="D114" t="s">
        <v>10</v>
      </c>
      <c r="E114">
        <v>267</v>
      </c>
      <c r="F114" t="s">
        <v>10</v>
      </c>
      <c r="G114">
        <v>17447</v>
      </c>
      <c r="H114" t="s">
        <v>10</v>
      </c>
      <c r="I114">
        <v>287</v>
      </c>
      <c r="J114">
        <v>16</v>
      </c>
      <c r="K114">
        <v>102830</v>
      </c>
      <c r="L114">
        <v>28073781</v>
      </c>
    </row>
    <row r="115" spans="1:12" x14ac:dyDescent="0.25">
      <c r="A115">
        <v>114</v>
      </c>
      <c r="B115" t="s">
        <v>115</v>
      </c>
      <c r="C115">
        <v>17635</v>
      </c>
      <c r="D115" t="s">
        <v>10</v>
      </c>
      <c r="E115">
        <v>126</v>
      </c>
      <c r="F115" t="s">
        <v>10</v>
      </c>
      <c r="G115">
        <v>4842</v>
      </c>
      <c r="H115" t="s">
        <v>10</v>
      </c>
      <c r="I115">
        <v>12667</v>
      </c>
      <c r="J115">
        <v>16</v>
      </c>
      <c r="K115">
        <v>26355</v>
      </c>
      <c r="L115">
        <v>281793</v>
      </c>
    </row>
    <row r="116" spans="1:12" x14ac:dyDescent="0.25">
      <c r="A116">
        <v>115</v>
      </c>
      <c r="B116" t="s">
        <v>116</v>
      </c>
      <c r="C116">
        <v>17501</v>
      </c>
      <c r="D116" t="s">
        <v>10</v>
      </c>
      <c r="E116">
        <v>166</v>
      </c>
      <c r="F116" t="s">
        <v>10</v>
      </c>
      <c r="G116">
        <v>13180</v>
      </c>
      <c r="H116" t="s">
        <v>10</v>
      </c>
      <c r="I116">
        <v>4155</v>
      </c>
      <c r="J116">
        <v>46</v>
      </c>
      <c r="K116">
        <v>1676882</v>
      </c>
      <c r="L116">
        <v>11322831</v>
      </c>
    </row>
    <row r="117" spans="1:12" x14ac:dyDescent="0.25">
      <c r="A117">
        <v>116</v>
      </c>
      <c r="B117" t="s">
        <v>117</v>
      </c>
      <c r="C117">
        <v>17365</v>
      </c>
      <c r="D117" t="s">
        <v>10</v>
      </c>
      <c r="E117">
        <v>71</v>
      </c>
      <c r="F117" t="s">
        <v>10</v>
      </c>
      <c r="G117">
        <v>13519</v>
      </c>
      <c r="H117" t="s">
        <v>10</v>
      </c>
      <c r="I117">
        <v>3775</v>
      </c>
      <c r="J117">
        <v>1</v>
      </c>
      <c r="K117">
        <v>584169</v>
      </c>
      <c r="L117">
        <v>2377261</v>
      </c>
    </row>
    <row r="118" spans="1:12" x14ac:dyDescent="0.25">
      <c r="A118">
        <v>117</v>
      </c>
      <c r="B118" t="s">
        <v>118</v>
      </c>
      <c r="C118">
        <v>15999</v>
      </c>
      <c r="D118" t="s">
        <v>10</v>
      </c>
      <c r="E118">
        <v>401</v>
      </c>
      <c r="F118" t="s">
        <v>10</v>
      </c>
      <c r="G118">
        <v>14431</v>
      </c>
      <c r="H118" t="s">
        <v>10</v>
      </c>
      <c r="I118">
        <v>1167</v>
      </c>
      <c r="J118">
        <v>45</v>
      </c>
      <c r="K118">
        <v>136597</v>
      </c>
      <c r="L118">
        <v>4715344</v>
      </c>
    </row>
    <row r="119" spans="1:12" x14ac:dyDescent="0.25">
      <c r="A119">
        <v>118</v>
      </c>
      <c r="B119" t="s">
        <v>119</v>
      </c>
      <c r="C119">
        <v>15588</v>
      </c>
      <c r="D119">
        <v>141</v>
      </c>
      <c r="E119">
        <v>239</v>
      </c>
      <c r="F119">
        <v>1</v>
      </c>
      <c r="G119">
        <v>12596</v>
      </c>
      <c r="H119">
        <v>136</v>
      </c>
      <c r="I119">
        <v>2753</v>
      </c>
      <c r="J119">
        <v>18</v>
      </c>
      <c r="K119">
        <v>566945</v>
      </c>
      <c r="L119">
        <v>442185</v>
      </c>
    </row>
    <row r="120" spans="1:12" x14ac:dyDescent="0.25">
      <c r="A120">
        <v>119</v>
      </c>
      <c r="B120" t="s">
        <v>120</v>
      </c>
      <c r="C120">
        <v>14654</v>
      </c>
      <c r="D120" t="s">
        <v>10</v>
      </c>
      <c r="E120">
        <v>74</v>
      </c>
      <c r="F120" t="s">
        <v>10</v>
      </c>
      <c r="G120">
        <v>9995</v>
      </c>
      <c r="H120" t="s">
        <v>10</v>
      </c>
      <c r="I120">
        <v>4585</v>
      </c>
      <c r="J120">
        <v>5</v>
      </c>
      <c r="K120">
        <v>116808</v>
      </c>
      <c r="L120">
        <v>302844</v>
      </c>
    </row>
    <row r="121" spans="1:12" x14ac:dyDescent="0.25">
      <c r="A121">
        <v>120</v>
      </c>
      <c r="B121" t="s">
        <v>121</v>
      </c>
      <c r="C121">
        <v>14426</v>
      </c>
      <c r="D121" t="s">
        <v>10</v>
      </c>
      <c r="E121">
        <v>49</v>
      </c>
      <c r="F121" t="s">
        <v>10</v>
      </c>
      <c r="G121">
        <v>13505</v>
      </c>
      <c r="H121" t="s">
        <v>10</v>
      </c>
      <c r="I121">
        <v>872</v>
      </c>
      <c r="J121">
        <v>54</v>
      </c>
      <c r="K121">
        <v>361891</v>
      </c>
      <c r="L121">
        <v>545693</v>
      </c>
    </row>
    <row r="122" spans="1:12" x14ac:dyDescent="0.25">
      <c r="A122">
        <v>121</v>
      </c>
      <c r="B122" t="s">
        <v>122</v>
      </c>
      <c r="C122">
        <v>14114</v>
      </c>
      <c r="D122">
        <v>16</v>
      </c>
      <c r="E122">
        <v>81</v>
      </c>
      <c r="F122" t="s">
        <v>10</v>
      </c>
      <c r="G122">
        <v>13338</v>
      </c>
      <c r="H122">
        <v>18</v>
      </c>
      <c r="I122">
        <v>695</v>
      </c>
      <c r="J122">
        <v>24</v>
      </c>
      <c r="K122">
        <v>114532</v>
      </c>
      <c r="L122">
        <v>13324127</v>
      </c>
    </row>
    <row r="123" spans="1:12" x14ac:dyDescent="0.25">
      <c r="A123">
        <v>122</v>
      </c>
      <c r="B123" t="s">
        <v>123</v>
      </c>
      <c r="C123">
        <v>14096</v>
      </c>
      <c r="D123" t="s">
        <v>10</v>
      </c>
      <c r="E123">
        <v>323</v>
      </c>
      <c r="F123" t="s">
        <v>10</v>
      </c>
      <c r="G123">
        <v>11674</v>
      </c>
      <c r="H123" t="s">
        <v>10</v>
      </c>
      <c r="I123">
        <v>2099</v>
      </c>
      <c r="J123">
        <v>12</v>
      </c>
      <c r="K123">
        <v>151234</v>
      </c>
      <c r="L123">
        <v>2968221</v>
      </c>
    </row>
    <row r="124" spans="1:12" x14ac:dyDescent="0.25">
      <c r="A124">
        <v>123</v>
      </c>
      <c r="B124" t="s">
        <v>124</v>
      </c>
      <c r="C124">
        <v>13308</v>
      </c>
      <c r="D124" t="s">
        <v>10</v>
      </c>
      <c r="E124">
        <v>90</v>
      </c>
      <c r="F124" t="s">
        <v>10</v>
      </c>
      <c r="G124">
        <v>13218</v>
      </c>
      <c r="H124" t="s">
        <v>10</v>
      </c>
      <c r="I124">
        <v>0</v>
      </c>
      <c r="J124" t="s">
        <v>10</v>
      </c>
      <c r="K124" t="s">
        <v>10</v>
      </c>
      <c r="L124">
        <v>9653105</v>
      </c>
    </row>
    <row r="125" spans="1:12" x14ac:dyDescent="0.25">
      <c r="A125">
        <v>124</v>
      </c>
      <c r="B125" t="s">
        <v>125</v>
      </c>
      <c r="C125">
        <v>12942</v>
      </c>
      <c r="D125" t="s">
        <v>10</v>
      </c>
      <c r="E125">
        <v>824</v>
      </c>
      <c r="F125" t="s">
        <v>10</v>
      </c>
      <c r="G125">
        <v>6474</v>
      </c>
      <c r="H125" t="s">
        <v>10</v>
      </c>
      <c r="I125">
        <v>5644</v>
      </c>
      <c r="J125" t="s">
        <v>10</v>
      </c>
      <c r="K125" t="s">
        <v>10</v>
      </c>
      <c r="L125">
        <v>17729483</v>
      </c>
    </row>
    <row r="126" spans="1:12" x14ac:dyDescent="0.25">
      <c r="A126">
        <v>125</v>
      </c>
      <c r="B126" t="s">
        <v>126</v>
      </c>
      <c r="C126">
        <v>12901</v>
      </c>
      <c r="D126" t="s">
        <v>10</v>
      </c>
      <c r="E126">
        <v>119</v>
      </c>
      <c r="F126" t="s">
        <v>10</v>
      </c>
      <c r="G126">
        <v>12134</v>
      </c>
      <c r="H126" t="s">
        <v>10</v>
      </c>
      <c r="I126">
        <v>648</v>
      </c>
      <c r="J126">
        <v>23</v>
      </c>
      <c r="K126">
        <v>108849</v>
      </c>
      <c r="L126">
        <v>559269</v>
      </c>
    </row>
    <row r="127" spans="1:12" x14ac:dyDescent="0.25">
      <c r="A127">
        <v>126</v>
      </c>
      <c r="B127" t="s">
        <v>127</v>
      </c>
      <c r="C127">
        <v>12736</v>
      </c>
      <c r="D127" t="s">
        <v>10</v>
      </c>
      <c r="E127">
        <v>360</v>
      </c>
      <c r="F127" t="s">
        <v>10</v>
      </c>
      <c r="G127">
        <v>8076</v>
      </c>
      <c r="H127" t="s">
        <v>10</v>
      </c>
      <c r="I127">
        <v>4300</v>
      </c>
      <c r="J127">
        <v>67</v>
      </c>
      <c r="K127">
        <v>114630</v>
      </c>
      <c r="L127">
        <v>1166694</v>
      </c>
    </row>
    <row r="128" spans="1:12" x14ac:dyDescent="0.25">
      <c r="A128">
        <v>127</v>
      </c>
      <c r="B128" t="s">
        <v>128</v>
      </c>
      <c r="C128">
        <v>12054</v>
      </c>
      <c r="D128">
        <v>374</v>
      </c>
      <c r="E128">
        <v>70</v>
      </c>
      <c r="F128" t="s">
        <v>10</v>
      </c>
      <c r="G128">
        <v>9015</v>
      </c>
      <c r="H128">
        <v>109</v>
      </c>
      <c r="I128">
        <v>2969</v>
      </c>
      <c r="J128">
        <v>1</v>
      </c>
      <c r="K128">
        <v>1217873</v>
      </c>
      <c r="L128">
        <v>69895678</v>
      </c>
    </row>
    <row r="129" spans="1:12" x14ac:dyDescent="0.25">
      <c r="A129">
        <v>128</v>
      </c>
      <c r="B129" t="s">
        <v>129</v>
      </c>
      <c r="C129">
        <v>11785</v>
      </c>
      <c r="D129" t="s">
        <v>10</v>
      </c>
      <c r="E129">
        <v>300</v>
      </c>
      <c r="F129" t="s">
        <v>10</v>
      </c>
      <c r="G129">
        <v>5992</v>
      </c>
      <c r="H129" t="s">
        <v>10</v>
      </c>
      <c r="I129">
        <v>5493</v>
      </c>
      <c r="J129">
        <v>4</v>
      </c>
      <c r="K129">
        <v>106537</v>
      </c>
      <c r="L129">
        <v>19395714</v>
      </c>
    </row>
    <row r="130" spans="1:12" x14ac:dyDescent="0.25">
      <c r="A130">
        <v>129</v>
      </c>
      <c r="B130" t="s">
        <v>130</v>
      </c>
      <c r="C130">
        <v>11529</v>
      </c>
      <c r="D130" t="s">
        <v>10</v>
      </c>
      <c r="E130">
        <v>281</v>
      </c>
      <c r="F130" t="s">
        <v>10</v>
      </c>
      <c r="G130">
        <v>10650</v>
      </c>
      <c r="H130" t="s">
        <v>10</v>
      </c>
      <c r="I130">
        <v>598</v>
      </c>
      <c r="J130">
        <v>3</v>
      </c>
      <c r="K130">
        <v>64926</v>
      </c>
      <c r="L130">
        <v>401531</v>
      </c>
    </row>
    <row r="131" spans="1:12" x14ac:dyDescent="0.25">
      <c r="A131">
        <v>130</v>
      </c>
      <c r="B131" t="s">
        <v>131</v>
      </c>
      <c r="C131">
        <v>10850</v>
      </c>
      <c r="D131" t="s">
        <v>10</v>
      </c>
      <c r="E131">
        <v>140</v>
      </c>
      <c r="F131" t="s">
        <v>10</v>
      </c>
      <c r="G131">
        <v>7193</v>
      </c>
      <c r="H131" t="s">
        <v>10</v>
      </c>
      <c r="I131">
        <v>3517</v>
      </c>
      <c r="J131" t="s">
        <v>10</v>
      </c>
      <c r="K131">
        <v>791472</v>
      </c>
      <c r="L131">
        <v>13124969</v>
      </c>
    </row>
    <row r="132" spans="1:12" x14ac:dyDescent="0.25">
      <c r="A132">
        <v>131</v>
      </c>
      <c r="B132" t="s">
        <v>132</v>
      </c>
      <c r="C132">
        <v>10681</v>
      </c>
      <c r="D132" t="s">
        <v>10</v>
      </c>
      <c r="E132">
        <v>238</v>
      </c>
      <c r="F132" t="s">
        <v>10</v>
      </c>
      <c r="G132">
        <v>8905</v>
      </c>
      <c r="H132" t="s">
        <v>10</v>
      </c>
      <c r="I132">
        <v>1538</v>
      </c>
      <c r="J132" t="s">
        <v>10</v>
      </c>
      <c r="K132">
        <v>44968</v>
      </c>
      <c r="L132">
        <v>11477997</v>
      </c>
    </row>
    <row r="133" spans="1:12" x14ac:dyDescent="0.25">
      <c r="A133">
        <v>132</v>
      </c>
      <c r="B133" t="s">
        <v>133</v>
      </c>
      <c r="C133">
        <v>9899</v>
      </c>
      <c r="D133" t="s">
        <v>10</v>
      </c>
      <c r="E133">
        <v>66</v>
      </c>
      <c r="F133" t="s">
        <v>10</v>
      </c>
      <c r="G133">
        <v>9658</v>
      </c>
      <c r="H133" t="s">
        <v>10</v>
      </c>
      <c r="I133">
        <v>175</v>
      </c>
      <c r="J133">
        <v>10</v>
      </c>
      <c r="K133">
        <v>405833</v>
      </c>
      <c r="L133">
        <v>2254016</v>
      </c>
    </row>
    <row r="134" spans="1:12" x14ac:dyDescent="0.25">
      <c r="A134">
        <v>133</v>
      </c>
      <c r="B134" t="s">
        <v>134</v>
      </c>
      <c r="C134">
        <v>9558</v>
      </c>
      <c r="D134">
        <v>55</v>
      </c>
      <c r="E134">
        <v>162</v>
      </c>
      <c r="F134" t="s">
        <v>10</v>
      </c>
      <c r="G134">
        <v>8758</v>
      </c>
      <c r="H134">
        <v>34</v>
      </c>
      <c r="I134">
        <v>638</v>
      </c>
      <c r="J134">
        <v>42</v>
      </c>
      <c r="K134">
        <v>5845073</v>
      </c>
      <c r="L134">
        <v>7530095</v>
      </c>
    </row>
    <row r="135" spans="1:12" x14ac:dyDescent="0.25">
      <c r="A135">
        <v>134</v>
      </c>
      <c r="B135" t="s">
        <v>135</v>
      </c>
      <c r="C135">
        <v>9446</v>
      </c>
      <c r="D135" t="s">
        <v>10</v>
      </c>
      <c r="E135">
        <v>45</v>
      </c>
      <c r="F135" t="s">
        <v>10</v>
      </c>
      <c r="G135">
        <v>9053</v>
      </c>
      <c r="H135" t="s">
        <v>10</v>
      </c>
      <c r="I135">
        <v>348</v>
      </c>
      <c r="J135">
        <v>5</v>
      </c>
      <c r="K135">
        <v>84769</v>
      </c>
      <c r="L135">
        <v>898793</v>
      </c>
    </row>
    <row r="136" spans="1:12" x14ac:dyDescent="0.25">
      <c r="A136">
        <v>135</v>
      </c>
      <c r="B136" t="s">
        <v>136</v>
      </c>
      <c r="C136">
        <v>9038</v>
      </c>
      <c r="D136" t="s">
        <v>10</v>
      </c>
      <c r="E136">
        <v>91</v>
      </c>
      <c r="F136" t="s">
        <v>10</v>
      </c>
      <c r="G136">
        <v>8116</v>
      </c>
      <c r="H136" t="s">
        <v>10</v>
      </c>
      <c r="I136">
        <v>831</v>
      </c>
      <c r="J136">
        <v>15</v>
      </c>
      <c r="K136">
        <v>180088</v>
      </c>
      <c r="L136">
        <v>77333</v>
      </c>
    </row>
    <row r="137" spans="1:12" x14ac:dyDescent="0.25">
      <c r="A137">
        <v>136</v>
      </c>
      <c r="B137" t="s">
        <v>137</v>
      </c>
      <c r="C137">
        <v>9000</v>
      </c>
      <c r="D137" t="s">
        <v>10</v>
      </c>
      <c r="E137">
        <v>101</v>
      </c>
      <c r="F137" t="s">
        <v>10</v>
      </c>
      <c r="G137">
        <v>7102</v>
      </c>
      <c r="H137" t="s">
        <v>10</v>
      </c>
      <c r="I137">
        <v>1797</v>
      </c>
      <c r="J137" t="s">
        <v>10</v>
      </c>
      <c r="K137" t="s">
        <v>10</v>
      </c>
      <c r="L137">
        <v>21211071</v>
      </c>
    </row>
    <row r="138" spans="1:12" x14ac:dyDescent="0.25">
      <c r="A138">
        <v>137</v>
      </c>
      <c r="B138" t="s">
        <v>138</v>
      </c>
      <c r="C138">
        <v>8886</v>
      </c>
      <c r="D138" t="s">
        <v>10</v>
      </c>
      <c r="E138">
        <v>154</v>
      </c>
      <c r="F138" t="s">
        <v>10</v>
      </c>
      <c r="G138">
        <v>2242</v>
      </c>
      <c r="H138" t="s">
        <v>10</v>
      </c>
      <c r="I138">
        <v>6490</v>
      </c>
      <c r="J138">
        <v>3</v>
      </c>
      <c r="K138">
        <v>109535</v>
      </c>
      <c r="L138">
        <v>400161</v>
      </c>
    </row>
    <row r="139" spans="1:12" x14ac:dyDescent="0.25">
      <c r="A139">
        <v>138</v>
      </c>
      <c r="B139" t="s">
        <v>139</v>
      </c>
      <c r="C139">
        <v>8032</v>
      </c>
      <c r="D139" t="s">
        <v>10</v>
      </c>
      <c r="E139">
        <v>175</v>
      </c>
      <c r="F139" t="s">
        <v>10</v>
      </c>
      <c r="G139">
        <v>6525</v>
      </c>
      <c r="H139" t="s">
        <v>10</v>
      </c>
      <c r="I139">
        <v>1332</v>
      </c>
      <c r="J139">
        <v>8</v>
      </c>
      <c r="K139">
        <v>56061</v>
      </c>
      <c r="L139">
        <v>395288</v>
      </c>
    </row>
    <row r="140" spans="1:12" x14ac:dyDescent="0.25">
      <c r="A140">
        <v>139</v>
      </c>
      <c r="B140" t="s">
        <v>140</v>
      </c>
      <c r="C140">
        <v>7823</v>
      </c>
      <c r="D140" t="s">
        <v>10</v>
      </c>
      <c r="E140">
        <v>308</v>
      </c>
      <c r="F140" t="s">
        <v>10</v>
      </c>
      <c r="G140">
        <v>5531</v>
      </c>
      <c r="H140" t="s">
        <v>10</v>
      </c>
      <c r="I140">
        <v>1984</v>
      </c>
      <c r="J140" t="s">
        <v>10</v>
      </c>
      <c r="K140">
        <v>136739</v>
      </c>
      <c r="L140">
        <v>20563729</v>
      </c>
    </row>
    <row r="141" spans="1:12" x14ac:dyDescent="0.25">
      <c r="A141">
        <v>140</v>
      </c>
      <c r="B141" t="s">
        <v>141</v>
      </c>
      <c r="C141">
        <v>7709</v>
      </c>
      <c r="D141" t="s">
        <v>10</v>
      </c>
      <c r="E141">
        <v>114</v>
      </c>
      <c r="F141" t="s">
        <v>10</v>
      </c>
      <c r="G141">
        <v>5846</v>
      </c>
      <c r="H141" t="s">
        <v>10</v>
      </c>
      <c r="I141">
        <v>1749</v>
      </c>
      <c r="J141" t="s">
        <v>10</v>
      </c>
      <c r="K141">
        <v>73120</v>
      </c>
      <c r="L141">
        <v>5591175</v>
      </c>
    </row>
    <row r="142" spans="1:12" x14ac:dyDescent="0.25">
      <c r="A142">
        <v>141</v>
      </c>
      <c r="B142" t="s">
        <v>142</v>
      </c>
      <c r="C142">
        <v>7469</v>
      </c>
      <c r="D142" t="s">
        <v>10</v>
      </c>
      <c r="E142">
        <v>141</v>
      </c>
      <c r="F142" t="s">
        <v>10</v>
      </c>
      <c r="G142">
        <v>6689</v>
      </c>
      <c r="H142" t="s">
        <v>10</v>
      </c>
      <c r="I142">
        <v>639</v>
      </c>
      <c r="J142">
        <v>10</v>
      </c>
      <c r="K142">
        <v>31884</v>
      </c>
      <c r="L142">
        <v>589492</v>
      </c>
    </row>
    <row r="143" spans="1:12" x14ac:dyDescent="0.25">
      <c r="A143">
        <v>142</v>
      </c>
      <c r="B143" t="s">
        <v>143</v>
      </c>
      <c r="C143">
        <v>7370</v>
      </c>
      <c r="D143" t="s">
        <v>10</v>
      </c>
      <c r="E143">
        <v>131</v>
      </c>
      <c r="F143" t="s">
        <v>10</v>
      </c>
      <c r="G143">
        <v>6923</v>
      </c>
      <c r="H143" t="s">
        <v>10</v>
      </c>
      <c r="I143">
        <v>316</v>
      </c>
      <c r="J143">
        <v>2</v>
      </c>
      <c r="K143">
        <v>77299</v>
      </c>
      <c r="L143">
        <v>1401963</v>
      </c>
    </row>
    <row r="144" spans="1:12" x14ac:dyDescent="0.25">
      <c r="A144">
        <v>143</v>
      </c>
      <c r="B144" t="s">
        <v>144</v>
      </c>
      <c r="C144">
        <v>6851</v>
      </c>
      <c r="D144" t="s">
        <v>10</v>
      </c>
      <c r="E144">
        <v>170</v>
      </c>
      <c r="F144" t="s">
        <v>10</v>
      </c>
      <c r="G144">
        <v>6126</v>
      </c>
      <c r="H144" t="s">
        <v>10</v>
      </c>
      <c r="I144">
        <v>555</v>
      </c>
      <c r="J144">
        <v>5</v>
      </c>
      <c r="K144">
        <v>43899</v>
      </c>
      <c r="L144">
        <v>788623</v>
      </c>
    </row>
    <row r="145" spans="1:12" x14ac:dyDescent="0.25">
      <c r="A145">
        <v>144</v>
      </c>
      <c r="B145" t="s">
        <v>145</v>
      </c>
      <c r="C145">
        <v>6611</v>
      </c>
      <c r="D145" t="s">
        <v>10</v>
      </c>
      <c r="E145">
        <v>58</v>
      </c>
      <c r="F145" t="s">
        <v>10</v>
      </c>
      <c r="G145">
        <v>2964</v>
      </c>
      <c r="H145" t="s">
        <v>10</v>
      </c>
      <c r="I145">
        <v>3589</v>
      </c>
      <c r="J145">
        <v>3</v>
      </c>
      <c r="K145">
        <v>42849</v>
      </c>
      <c r="L145">
        <v>276358</v>
      </c>
    </row>
    <row r="146" spans="1:12" x14ac:dyDescent="0.25">
      <c r="A146">
        <v>145</v>
      </c>
      <c r="B146" t="s">
        <v>146</v>
      </c>
      <c r="C146">
        <v>6405</v>
      </c>
      <c r="D146" t="s">
        <v>10</v>
      </c>
      <c r="E146">
        <v>52</v>
      </c>
      <c r="F146" t="s">
        <v>10</v>
      </c>
      <c r="G146">
        <v>5829</v>
      </c>
      <c r="H146" t="s">
        <v>10</v>
      </c>
      <c r="I146">
        <v>524</v>
      </c>
      <c r="J146">
        <v>11</v>
      </c>
      <c r="K146">
        <v>75972</v>
      </c>
      <c r="L146">
        <v>107013</v>
      </c>
    </row>
    <row r="147" spans="1:12" x14ac:dyDescent="0.25">
      <c r="A147">
        <v>146</v>
      </c>
      <c r="B147" t="s">
        <v>147</v>
      </c>
      <c r="C147">
        <v>6371</v>
      </c>
      <c r="D147" t="s">
        <v>10</v>
      </c>
      <c r="E147">
        <v>93</v>
      </c>
      <c r="F147" t="s">
        <v>10</v>
      </c>
      <c r="G147">
        <v>1635</v>
      </c>
      <c r="H147" t="s">
        <v>10</v>
      </c>
      <c r="I147">
        <v>4643</v>
      </c>
      <c r="J147" t="s">
        <v>10</v>
      </c>
      <c r="K147">
        <v>42603</v>
      </c>
      <c r="L147">
        <v>2151496</v>
      </c>
    </row>
    <row r="148" spans="1:12" x14ac:dyDescent="0.25">
      <c r="A148">
        <v>147</v>
      </c>
      <c r="B148" t="s">
        <v>148</v>
      </c>
      <c r="C148">
        <v>6263</v>
      </c>
      <c r="D148" t="s">
        <v>10</v>
      </c>
      <c r="E148">
        <v>44</v>
      </c>
      <c r="F148" t="s">
        <v>10</v>
      </c>
      <c r="G148">
        <v>98</v>
      </c>
      <c r="H148" t="s">
        <v>10</v>
      </c>
      <c r="I148">
        <v>6121</v>
      </c>
      <c r="J148">
        <v>2</v>
      </c>
      <c r="K148">
        <v>79166</v>
      </c>
      <c r="L148">
        <v>375106</v>
      </c>
    </row>
    <row r="149" spans="1:12" x14ac:dyDescent="0.25">
      <c r="A149">
        <v>148</v>
      </c>
      <c r="B149" t="s">
        <v>149</v>
      </c>
      <c r="C149">
        <v>6152</v>
      </c>
      <c r="D149" t="s">
        <v>10</v>
      </c>
      <c r="E149">
        <v>167</v>
      </c>
      <c r="F149" t="s">
        <v>10</v>
      </c>
      <c r="G149">
        <v>4225</v>
      </c>
      <c r="H149" t="s">
        <v>10</v>
      </c>
      <c r="I149">
        <v>1760</v>
      </c>
      <c r="J149" t="s">
        <v>10</v>
      </c>
      <c r="K149" t="s">
        <v>10</v>
      </c>
      <c r="L149">
        <v>6667354</v>
      </c>
    </row>
    <row r="150" spans="1:12" x14ac:dyDescent="0.25">
      <c r="A150">
        <v>149</v>
      </c>
      <c r="B150" t="s">
        <v>150</v>
      </c>
      <c r="C150">
        <v>5956</v>
      </c>
      <c r="D150" t="s">
        <v>10</v>
      </c>
      <c r="E150">
        <v>29</v>
      </c>
      <c r="F150" t="s">
        <v>10</v>
      </c>
      <c r="G150">
        <v>5767</v>
      </c>
      <c r="H150" t="s">
        <v>10</v>
      </c>
      <c r="I150">
        <v>160</v>
      </c>
      <c r="J150" t="s">
        <v>10</v>
      </c>
      <c r="K150">
        <v>459132</v>
      </c>
      <c r="L150">
        <v>342450</v>
      </c>
    </row>
    <row r="151" spans="1:12" x14ac:dyDescent="0.25">
      <c r="A151">
        <v>150</v>
      </c>
      <c r="B151" t="s">
        <v>151</v>
      </c>
      <c r="C151">
        <v>5903</v>
      </c>
      <c r="D151" t="s">
        <v>10</v>
      </c>
      <c r="E151">
        <v>61</v>
      </c>
      <c r="F151" t="s">
        <v>10</v>
      </c>
      <c r="G151">
        <v>5819</v>
      </c>
      <c r="H151" t="s">
        <v>10</v>
      </c>
      <c r="I151">
        <v>23</v>
      </c>
      <c r="J151" t="s">
        <v>10</v>
      </c>
      <c r="K151">
        <v>104352</v>
      </c>
      <c r="L151">
        <v>995788</v>
      </c>
    </row>
    <row r="152" spans="1:12" x14ac:dyDescent="0.25">
      <c r="A152">
        <v>151</v>
      </c>
      <c r="B152" t="s">
        <v>152</v>
      </c>
      <c r="C152">
        <v>5356</v>
      </c>
      <c r="D152" t="s">
        <v>10</v>
      </c>
      <c r="E152">
        <v>86</v>
      </c>
      <c r="F152" t="s">
        <v>10</v>
      </c>
      <c r="G152">
        <v>5189</v>
      </c>
      <c r="H152" t="s">
        <v>10</v>
      </c>
      <c r="I152">
        <v>81</v>
      </c>
      <c r="J152" t="s">
        <v>10</v>
      </c>
      <c r="K152">
        <v>81780</v>
      </c>
      <c r="L152">
        <v>1427635</v>
      </c>
    </row>
    <row r="153" spans="1:12" x14ac:dyDescent="0.25">
      <c r="A153">
        <v>152</v>
      </c>
      <c r="B153" t="s">
        <v>153</v>
      </c>
      <c r="C153">
        <v>4973</v>
      </c>
      <c r="D153" t="s">
        <v>10</v>
      </c>
      <c r="E153">
        <v>63</v>
      </c>
      <c r="F153" t="s">
        <v>10</v>
      </c>
      <c r="G153">
        <v>4885</v>
      </c>
      <c r="H153" t="s">
        <v>10</v>
      </c>
      <c r="I153">
        <v>25</v>
      </c>
      <c r="J153">
        <v>2</v>
      </c>
      <c r="K153">
        <v>35523</v>
      </c>
      <c r="L153">
        <v>4875193</v>
      </c>
    </row>
    <row r="154" spans="1:12" x14ac:dyDescent="0.25">
      <c r="A154">
        <v>153</v>
      </c>
      <c r="B154" t="s">
        <v>154</v>
      </c>
      <c r="C154">
        <v>4744</v>
      </c>
      <c r="D154" t="s">
        <v>10</v>
      </c>
      <c r="E154">
        <v>130</v>
      </c>
      <c r="F154" t="s">
        <v>10</v>
      </c>
      <c r="G154">
        <v>3666</v>
      </c>
      <c r="H154" t="s">
        <v>10</v>
      </c>
      <c r="I154">
        <v>948</v>
      </c>
      <c r="J154" t="s">
        <v>10</v>
      </c>
      <c r="K154" t="s">
        <v>10</v>
      </c>
      <c r="L154">
        <v>16131244</v>
      </c>
    </row>
    <row r="155" spans="1:12" x14ac:dyDescent="0.25">
      <c r="A155">
        <v>154</v>
      </c>
      <c r="B155" t="s">
        <v>155</v>
      </c>
      <c r="C155">
        <v>4514</v>
      </c>
      <c r="D155" t="s">
        <v>10</v>
      </c>
      <c r="E155">
        <v>19</v>
      </c>
      <c r="F155" t="s">
        <v>10</v>
      </c>
      <c r="G155">
        <v>4286</v>
      </c>
      <c r="H155" t="s">
        <v>10</v>
      </c>
      <c r="I155">
        <v>209</v>
      </c>
      <c r="J155">
        <v>4</v>
      </c>
      <c r="K155">
        <v>41182</v>
      </c>
      <c r="L155">
        <v>164459</v>
      </c>
    </row>
    <row r="156" spans="1:12" x14ac:dyDescent="0.25">
      <c r="A156">
        <v>155</v>
      </c>
      <c r="B156" t="s">
        <v>156</v>
      </c>
      <c r="C156">
        <v>4272</v>
      </c>
      <c r="D156" t="s">
        <v>10</v>
      </c>
      <c r="E156">
        <v>73</v>
      </c>
      <c r="F156" t="s">
        <v>10</v>
      </c>
      <c r="G156">
        <v>3763</v>
      </c>
      <c r="H156" t="s">
        <v>10</v>
      </c>
      <c r="I156">
        <v>436</v>
      </c>
      <c r="J156" t="s">
        <v>10</v>
      </c>
      <c r="K156">
        <v>193078</v>
      </c>
      <c r="L156">
        <v>8383225</v>
      </c>
    </row>
    <row r="157" spans="1:12" x14ac:dyDescent="0.25">
      <c r="A157">
        <v>156</v>
      </c>
      <c r="B157" t="s">
        <v>157</v>
      </c>
      <c r="C157">
        <v>4132</v>
      </c>
      <c r="D157" t="s">
        <v>10</v>
      </c>
      <c r="E157">
        <v>138</v>
      </c>
      <c r="F157" t="s">
        <v>10</v>
      </c>
      <c r="G157">
        <v>2951</v>
      </c>
      <c r="H157" t="s">
        <v>10</v>
      </c>
      <c r="I157">
        <v>1043</v>
      </c>
      <c r="J157">
        <v>3</v>
      </c>
      <c r="K157">
        <v>68039</v>
      </c>
      <c r="L157">
        <v>24674056</v>
      </c>
    </row>
    <row r="158" spans="1:12" x14ac:dyDescent="0.25">
      <c r="A158">
        <v>157</v>
      </c>
      <c r="B158" t="s">
        <v>158</v>
      </c>
      <c r="C158">
        <v>3897</v>
      </c>
      <c r="D158" t="s">
        <v>10</v>
      </c>
      <c r="E158">
        <v>127</v>
      </c>
      <c r="F158" t="s">
        <v>10</v>
      </c>
      <c r="G158">
        <v>3689</v>
      </c>
      <c r="H158" t="s">
        <v>10</v>
      </c>
      <c r="I158">
        <v>81</v>
      </c>
      <c r="J158">
        <v>1</v>
      </c>
      <c r="K158">
        <v>31722</v>
      </c>
      <c r="L158">
        <v>2453108</v>
      </c>
    </row>
    <row r="159" spans="1:12" x14ac:dyDescent="0.25">
      <c r="A159">
        <v>158</v>
      </c>
      <c r="B159" t="s">
        <v>159</v>
      </c>
      <c r="C159">
        <v>3670</v>
      </c>
      <c r="D159" t="s">
        <v>10</v>
      </c>
      <c r="E159">
        <v>63</v>
      </c>
      <c r="F159" t="s">
        <v>10</v>
      </c>
      <c r="G159">
        <v>3181</v>
      </c>
      <c r="H159" t="s">
        <v>10</v>
      </c>
      <c r="I159">
        <v>426</v>
      </c>
      <c r="J159">
        <v>1</v>
      </c>
      <c r="K159">
        <v>80036</v>
      </c>
      <c r="L159">
        <v>11265000</v>
      </c>
    </row>
    <row r="160" spans="1:12" x14ac:dyDescent="0.25">
      <c r="A160">
        <v>159</v>
      </c>
      <c r="B160" t="s">
        <v>160</v>
      </c>
      <c r="C160">
        <v>3637</v>
      </c>
      <c r="D160" t="s">
        <v>10</v>
      </c>
      <c r="E160">
        <v>34</v>
      </c>
      <c r="F160" t="s">
        <v>10</v>
      </c>
      <c r="G160">
        <v>2588</v>
      </c>
      <c r="H160" t="s">
        <v>10</v>
      </c>
      <c r="I160">
        <v>1015</v>
      </c>
      <c r="J160">
        <v>145</v>
      </c>
      <c r="K160">
        <v>141311</v>
      </c>
      <c r="L160">
        <v>33685</v>
      </c>
    </row>
    <row r="161" spans="1:12" x14ac:dyDescent="0.25">
      <c r="A161">
        <v>160</v>
      </c>
      <c r="B161" t="s">
        <v>161</v>
      </c>
      <c r="C161">
        <v>3413</v>
      </c>
      <c r="D161" t="s">
        <v>10</v>
      </c>
      <c r="E161">
        <v>46</v>
      </c>
      <c r="F161" t="s">
        <v>10</v>
      </c>
      <c r="G161">
        <v>3245</v>
      </c>
      <c r="H161" t="s">
        <v>10</v>
      </c>
      <c r="I161">
        <v>122</v>
      </c>
      <c r="J161" t="s">
        <v>10</v>
      </c>
      <c r="K161">
        <v>402795</v>
      </c>
      <c r="L161">
        <v>12293873</v>
      </c>
    </row>
    <row r="162" spans="1:12" x14ac:dyDescent="0.25">
      <c r="A162">
        <v>161</v>
      </c>
      <c r="B162" t="s">
        <v>162</v>
      </c>
      <c r="C162">
        <v>3356</v>
      </c>
      <c r="D162" t="s">
        <v>10</v>
      </c>
      <c r="E162">
        <v>76</v>
      </c>
      <c r="F162" t="s">
        <v>10</v>
      </c>
      <c r="G162">
        <v>2997</v>
      </c>
      <c r="H162" t="s">
        <v>10</v>
      </c>
      <c r="I162">
        <v>283</v>
      </c>
      <c r="J162">
        <v>10</v>
      </c>
      <c r="K162">
        <v>291147</v>
      </c>
      <c r="L162">
        <v>174735</v>
      </c>
    </row>
    <row r="163" spans="1:12" x14ac:dyDescent="0.25">
      <c r="A163">
        <v>162</v>
      </c>
      <c r="B163" t="s">
        <v>163</v>
      </c>
      <c r="C163">
        <v>2970</v>
      </c>
      <c r="D163" t="s">
        <v>10</v>
      </c>
      <c r="E163">
        <v>77</v>
      </c>
      <c r="F163" t="s">
        <v>10</v>
      </c>
      <c r="G163">
        <v>2025</v>
      </c>
      <c r="H163" t="s">
        <v>10</v>
      </c>
      <c r="I163">
        <v>868</v>
      </c>
      <c r="J163" t="s">
        <v>10</v>
      </c>
      <c r="K163" t="s">
        <v>10</v>
      </c>
      <c r="L163">
        <v>8064550</v>
      </c>
    </row>
    <row r="164" spans="1:12" x14ac:dyDescent="0.25">
      <c r="A164">
        <v>163</v>
      </c>
      <c r="B164" t="s">
        <v>164</v>
      </c>
      <c r="C164">
        <v>2855</v>
      </c>
      <c r="D164" t="s">
        <v>10</v>
      </c>
      <c r="E164">
        <v>111</v>
      </c>
      <c r="F164" t="s">
        <v>10</v>
      </c>
      <c r="G164">
        <v>2107</v>
      </c>
      <c r="H164" t="s">
        <v>10</v>
      </c>
      <c r="I164">
        <v>637</v>
      </c>
      <c r="J164" t="s">
        <v>10</v>
      </c>
      <c r="K164" t="s">
        <v>10</v>
      </c>
      <c r="L164">
        <v>16678729</v>
      </c>
    </row>
    <row r="165" spans="1:12" x14ac:dyDescent="0.25">
      <c r="A165">
        <v>164</v>
      </c>
      <c r="B165" t="s">
        <v>165</v>
      </c>
      <c r="C165">
        <v>2778</v>
      </c>
      <c r="D165" t="s">
        <v>10</v>
      </c>
      <c r="E165">
        <v>65</v>
      </c>
      <c r="F165" t="s">
        <v>10</v>
      </c>
      <c r="G165">
        <v>2455</v>
      </c>
      <c r="H165" t="s">
        <v>10</v>
      </c>
      <c r="I165">
        <v>258</v>
      </c>
      <c r="J165">
        <v>9</v>
      </c>
      <c r="K165">
        <v>30287</v>
      </c>
      <c r="L165">
        <v>33970</v>
      </c>
    </row>
    <row r="166" spans="1:12" x14ac:dyDescent="0.25">
      <c r="A166">
        <v>165</v>
      </c>
      <c r="B166" t="s">
        <v>166</v>
      </c>
      <c r="C166">
        <v>2478</v>
      </c>
      <c r="D166" t="s">
        <v>10</v>
      </c>
      <c r="E166">
        <v>45</v>
      </c>
      <c r="F166" t="s">
        <v>10</v>
      </c>
      <c r="G166">
        <v>2400</v>
      </c>
      <c r="H166" t="s">
        <v>10</v>
      </c>
      <c r="I166">
        <v>33</v>
      </c>
      <c r="J166">
        <v>5</v>
      </c>
      <c r="K166">
        <v>39578</v>
      </c>
      <c r="L166">
        <v>1993049</v>
      </c>
    </row>
    <row r="167" spans="1:12" x14ac:dyDescent="0.25">
      <c r="A167">
        <v>166</v>
      </c>
      <c r="B167" t="s">
        <v>167</v>
      </c>
      <c r="C167">
        <v>2383</v>
      </c>
      <c r="D167" t="s">
        <v>10</v>
      </c>
      <c r="E167">
        <v>49</v>
      </c>
      <c r="F167" t="s">
        <v>10</v>
      </c>
      <c r="G167">
        <v>2264</v>
      </c>
      <c r="H167" t="s">
        <v>10</v>
      </c>
      <c r="I167">
        <v>70</v>
      </c>
      <c r="J167">
        <v>9</v>
      </c>
      <c r="K167">
        <v>22308</v>
      </c>
      <c r="L167">
        <v>38188</v>
      </c>
    </row>
    <row r="168" spans="1:12" x14ac:dyDescent="0.25">
      <c r="A168">
        <v>167</v>
      </c>
      <c r="B168" t="s">
        <v>168</v>
      </c>
      <c r="C168">
        <v>2256</v>
      </c>
      <c r="D168">
        <v>10</v>
      </c>
      <c r="E168">
        <v>25</v>
      </c>
      <c r="F168" t="s">
        <v>10</v>
      </c>
      <c r="G168">
        <v>2149</v>
      </c>
      <c r="H168">
        <v>4</v>
      </c>
      <c r="I168">
        <v>82</v>
      </c>
      <c r="J168" t="s">
        <v>10</v>
      </c>
      <c r="K168">
        <v>1463890</v>
      </c>
      <c r="L168">
        <v>5002100</v>
      </c>
    </row>
    <row r="169" spans="1:12" x14ac:dyDescent="0.25">
      <c r="A169">
        <v>168</v>
      </c>
      <c r="B169" t="s">
        <v>169</v>
      </c>
      <c r="C169">
        <v>2112</v>
      </c>
      <c r="D169" t="s">
        <v>10</v>
      </c>
      <c r="E169">
        <v>612</v>
      </c>
      <c r="F169" t="s">
        <v>10</v>
      </c>
      <c r="G169">
        <v>1419</v>
      </c>
      <c r="H169" t="s">
        <v>10</v>
      </c>
      <c r="I169">
        <v>81</v>
      </c>
      <c r="J169">
        <v>23</v>
      </c>
      <c r="K169">
        <v>17404</v>
      </c>
      <c r="L169">
        <v>30180125</v>
      </c>
    </row>
    <row r="170" spans="1:12" x14ac:dyDescent="0.25">
      <c r="A170">
        <v>169</v>
      </c>
      <c r="B170" t="s">
        <v>170</v>
      </c>
      <c r="C170">
        <v>1887</v>
      </c>
      <c r="D170" t="s">
        <v>10</v>
      </c>
      <c r="E170">
        <v>84</v>
      </c>
      <c r="F170" t="s">
        <v>10</v>
      </c>
      <c r="G170">
        <v>1701</v>
      </c>
      <c r="H170" t="s">
        <v>10</v>
      </c>
      <c r="I170">
        <v>102</v>
      </c>
      <c r="J170">
        <v>2</v>
      </c>
      <c r="K170">
        <v>60252</v>
      </c>
      <c r="L170">
        <v>5121702</v>
      </c>
    </row>
    <row r="171" spans="1:12" x14ac:dyDescent="0.25">
      <c r="A171">
        <v>170</v>
      </c>
      <c r="B171" t="s">
        <v>171</v>
      </c>
      <c r="C171">
        <v>1877</v>
      </c>
      <c r="D171" t="s">
        <v>10</v>
      </c>
      <c r="E171">
        <v>6</v>
      </c>
      <c r="F171" t="s">
        <v>10</v>
      </c>
      <c r="G171">
        <v>1073</v>
      </c>
      <c r="H171" t="s">
        <v>10</v>
      </c>
      <c r="I171">
        <v>798</v>
      </c>
      <c r="J171" t="s">
        <v>10</v>
      </c>
      <c r="K171">
        <v>23693</v>
      </c>
      <c r="L171">
        <v>3573039</v>
      </c>
    </row>
    <row r="172" spans="1:12" x14ac:dyDescent="0.25">
      <c r="A172">
        <v>171</v>
      </c>
      <c r="B172" t="s">
        <v>172</v>
      </c>
      <c r="C172">
        <v>1641</v>
      </c>
      <c r="D172" t="s">
        <v>10</v>
      </c>
      <c r="E172">
        <v>27</v>
      </c>
      <c r="F172" t="s">
        <v>10</v>
      </c>
      <c r="G172">
        <v>1491</v>
      </c>
      <c r="H172" t="s">
        <v>10</v>
      </c>
      <c r="I172">
        <v>123</v>
      </c>
      <c r="J172">
        <v>3</v>
      </c>
      <c r="K172">
        <v>12629</v>
      </c>
      <c r="L172">
        <v>43140</v>
      </c>
    </row>
    <row r="173" spans="1:12" x14ac:dyDescent="0.25">
      <c r="A173">
        <v>172</v>
      </c>
      <c r="B173" t="s">
        <v>173</v>
      </c>
      <c r="C173">
        <v>1577</v>
      </c>
      <c r="D173" t="s">
        <v>10</v>
      </c>
      <c r="E173">
        <v>41</v>
      </c>
      <c r="F173" t="s">
        <v>10</v>
      </c>
      <c r="G173">
        <v>1069</v>
      </c>
      <c r="H173" t="s">
        <v>10</v>
      </c>
      <c r="I173">
        <v>467</v>
      </c>
      <c r="J173" t="s">
        <v>10</v>
      </c>
      <c r="K173" t="s">
        <v>10</v>
      </c>
      <c r="L173">
        <v>879593</v>
      </c>
    </row>
    <row r="174" spans="1:12" x14ac:dyDescent="0.25">
      <c r="A174">
        <v>173</v>
      </c>
      <c r="B174" t="s">
        <v>174</v>
      </c>
      <c r="C174">
        <v>1537</v>
      </c>
      <c r="D174" t="s">
        <v>10</v>
      </c>
      <c r="E174">
        <v>35</v>
      </c>
      <c r="F174" t="s">
        <v>10</v>
      </c>
      <c r="G174">
        <v>1380</v>
      </c>
      <c r="H174" t="s">
        <v>10</v>
      </c>
      <c r="I174">
        <v>122</v>
      </c>
      <c r="J174" t="s">
        <v>10</v>
      </c>
      <c r="K174">
        <v>1431631</v>
      </c>
      <c r="L174">
        <v>97815119</v>
      </c>
    </row>
    <row r="175" spans="1:12" x14ac:dyDescent="0.25">
      <c r="A175">
        <v>174</v>
      </c>
      <c r="B175" t="s">
        <v>175</v>
      </c>
      <c r="C175">
        <v>1517</v>
      </c>
      <c r="D175">
        <v>5</v>
      </c>
      <c r="E175">
        <v>2</v>
      </c>
      <c r="F175" t="s">
        <v>10</v>
      </c>
      <c r="G175">
        <v>947</v>
      </c>
      <c r="H175">
        <v>38</v>
      </c>
      <c r="I175">
        <v>568</v>
      </c>
      <c r="J175">
        <v>6</v>
      </c>
      <c r="K175">
        <v>854099</v>
      </c>
      <c r="L175">
        <v>3306875</v>
      </c>
    </row>
    <row r="176" spans="1:12" x14ac:dyDescent="0.25">
      <c r="A176">
        <v>175</v>
      </c>
      <c r="B176" t="s">
        <v>176</v>
      </c>
      <c r="C176">
        <v>1194</v>
      </c>
      <c r="D176" t="s">
        <v>10</v>
      </c>
      <c r="E176">
        <v>7</v>
      </c>
      <c r="F176" t="s">
        <v>10</v>
      </c>
      <c r="G176">
        <v>977</v>
      </c>
      <c r="H176" t="s">
        <v>10</v>
      </c>
      <c r="I176">
        <v>210</v>
      </c>
      <c r="J176">
        <v>7</v>
      </c>
      <c r="K176">
        <v>51953</v>
      </c>
      <c r="L176">
        <v>39394</v>
      </c>
    </row>
    <row r="177" spans="1:12" x14ac:dyDescent="0.25">
      <c r="A177">
        <v>176</v>
      </c>
      <c r="B177" t="s">
        <v>177</v>
      </c>
      <c r="C177">
        <v>1185</v>
      </c>
      <c r="D177" t="s">
        <v>10</v>
      </c>
      <c r="E177">
        <v>2</v>
      </c>
      <c r="F177" t="s">
        <v>10</v>
      </c>
      <c r="G177">
        <v>773</v>
      </c>
      <c r="H177" t="s">
        <v>10</v>
      </c>
      <c r="I177">
        <v>410</v>
      </c>
      <c r="J177" t="s">
        <v>10</v>
      </c>
      <c r="K177">
        <v>90019</v>
      </c>
      <c r="L177">
        <v>12080619</v>
      </c>
    </row>
    <row r="178" spans="1:12" x14ac:dyDescent="0.25">
      <c r="A178">
        <v>177</v>
      </c>
      <c r="B178" t="s">
        <v>178</v>
      </c>
      <c r="C178">
        <v>1130</v>
      </c>
      <c r="D178" t="s">
        <v>10</v>
      </c>
      <c r="E178">
        <v>17</v>
      </c>
      <c r="F178" t="s">
        <v>10</v>
      </c>
      <c r="G178">
        <v>993</v>
      </c>
      <c r="H178" t="s">
        <v>10</v>
      </c>
      <c r="I178">
        <v>120</v>
      </c>
      <c r="J178" t="s">
        <v>10</v>
      </c>
      <c r="K178">
        <v>7498</v>
      </c>
      <c r="L178">
        <v>221359</v>
      </c>
    </row>
    <row r="179" spans="1:12" x14ac:dyDescent="0.25">
      <c r="A179">
        <v>178</v>
      </c>
      <c r="B179" t="s">
        <v>179</v>
      </c>
      <c r="C179">
        <v>1095</v>
      </c>
      <c r="D179" t="s">
        <v>10</v>
      </c>
      <c r="E179">
        <v>7</v>
      </c>
      <c r="F179" t="s">
        <v>10</v>
      </c>
      <c r="G179">
        <v>493</v>
      </c>
      <c r="H179" t="s">
        <v>10</v>
      </c>
      <c r="I179">
        <v>595</v>
      </c>
      <c r="J179">
        <v>1</v>
      </c>
      <c r="K179">
        <v>87241</v>
      </c>
      <c r="L179">
        <v>287567</v>
      </c>
    </row>
    <row r="180" spans="1:12" x14ac:dyDescent="0.25">
      <c r="A180">
        <v>179</v>
      </c>
      <c r="B180" t="s">
        <v>180</v>
      </c>
      <c r="C180">
        <v>1079</v>
      </c>
      <c r="D180" t="s">
        <v>10</v>
      </c>
      <c r="E180">
        <v>6</v>
      </c>
      <c r="F180" t="s">
        <v>10</v>
      </c>
      <c r="G180">
        <v>863</v>
      </c>
      <c r="H180" t="s">
        <v>10</v>
      </c>
      <c r="I180">
        <v>210</v>
      </c>
      <c r="J180">
        <v>2</v>
      </c>
      <c r="K180">
        <v>12710</v>
      </c>
      <c r="L180">
        <v>39001</v>
      </c>
    </row>
    <row r="181" spans="1:12" x14ac:dyDescent="0.25">
      <c r="A181">
        <v>180</v>
      </c>
      <c r="B181" t="s">
        <v>181</v>
      </c>
      <c r="C181">
        <v>1076</v>
      </c>
      <c r="D181" t="s">
        <v>10</v>
      </c>
      <c r="E181">
        <v>12</v>
      </c>
      <c r="F181" t="s">
        <v>10</v>
      </c>
      <c r="G181">
        <v>855</v>
      </c>
      <c r="H181" t="s">
        <v>10</v>
      </c>
      <c r="I181">
        <v>209</v>
      </c>
      <c r="J181">
        <v>7</v>
      </c>
      <c r="K181">
        <v>12433</v>
      </c>
      <c r="L181">
        <v>39023</v>
      </c>
    </row>
    <row r="182" spans="1:12" x14ac:dyDescent="0.25">
      <c r="A182">
        <v>181</v>
      </c>
      <c r="B182" t="s">
        <v>182</v>
      </c>
      <c r="C182">
        <v>855</v>
      </c>
      <c r="D182">
        <v>4</v>
      </c>
      <c r="E182">
        <v>7</v>
      </c>
      <c r="F182" t="s">
        <v>10</v>
      </c>
      <c r="G182">
        <v>755</v>
      </c>
      <c r="H182">
        <v>4</v>
      </c>
      <c r="I182">
        <v>93</v>
      </c>
      <c r="J182" t="s">
        <v>10</v>
      </c>
      <c r="K182">
        <v>137062</v>
      </c>
      <c r="L182">
        <v>23840339</v>
      </c>
    </row>
    <row r="183" spans="1:12" x14ac:dyDescent="0.25">
      <c r="A183">
        <v>182</v>
      </c>
      <c r="B183" t="s">
        <v>183</v>
      </c>
      <c r="C183">
        <v>842</v>
      </c>
      <c r="D183" t="s">
        <v>10</v>
      </c>
      <c r="E183">
        <v>1</v>
      </c>
      <c r="F183" t="s">
        <v>10</v>
      </c>
      <c r="G183">
        <v>553</v>
      </c>
      <c r="H183" t="s">
        <v>10</v>
      </c>
      <c r="I183">
        <v>288</v>
      </c>
      <c r="J183" t="s">
        <v>10</v>
      </c>
      <c r="K183">
        <v>365261</v>
      </c>
      <c r="L183">
        <v>776225</v>
      </c>
    </row>
    <row r="184" spans="1:12" x14ac:dyDescent="0.25">
      <c r="A184">
        <v>183</v>
      </c>
      <c r="B184" t="s">
        <v>184</v>
      </c>
      <c r="C184">
        <v>834</v>
      </c>
      <c r="D184" t="s">
        <v>10</v>
      </c>
      <c r="E184">
        <v>9</v>
      </c>
      <c r="F184" t="s">
        <v>10</v>
      </c>
      <c r="G184">
        <v>755</v>
      </c>
      <c r="H184" t="s">
        <v>10</v>
      </c>
      <c r="I184">
        <v>70</v>
      </c>
      <c r="J184" t="s">
        <v>10</v>
      </c>
      <c r="K184">
        <v>39761</v>
      </c>
      <c r="L184">
        <v>9038603</v>
      </c>
    </row>
    <row r="185" spans="1:12" x14ac:dyDescent="0.25">
      <c r="A185">
        <v>184</v>
      </c>
      <c r="B185" t="s">
        <v>185</v>
      </c>
      <c r="C185">
        <v>712</v>
      </c>
      <c r="D185" t="s">
        <v>10</v>
      </c>
      <c r="E185">
        <v>13</v>
      </c>
      <c r="F185" t="s">
        <v>10</v>
      </c>
      <c r="G185">
        <v>699</v>
      </c>
      <c r="H185" t="s">
        <v>10</v>
      </c>
      <c r="I185">
        <v>0</v>
      </c>
      <c r="J185" t="s">
        <v>10</v>
      </c>
      <c r="K185" t="s">
        <v>10</v>
      </c>
      <c r="L185" t="s">
        <v>10</v>
      </c>
    </row>
    <row r="186" spans="1:12" x14ac:dyDescent="0.25">
      <c r="A186">
        <v>185</v>
      </c>
      <c r="B186" t="s">
        <v>186</v>
      </c>
      <c r="C186">
        <v>696</v>
      </c>
      <c r="D186" t="s">
        <v>10</v>
      </c>
      <c r="E186">
        <v>2</v>
      </c>
      <c r="F186" t="s">
        <v>10</v>
      </c>
      <c r="G186">
        <v>525</v>
      </c>
      <c r="H186" t="s">
        <v>10</v>
      </c>
      <c r="I186">
        <v>169</v>
      </c>
      <c r="J186" t="s">
        <v>10</v>
      </c>
      <c r="K186">
        <v>5200</v>
      </c>
      <c r="L186">
        <v>98679</v>
      </c>
    </row>
    <row r="187" spans="1:12" x14ac:dyDescent="0.25">
      <c r="A187">
        <v>186</v>
      </c>
      <c r="B187" t="s">
        <v>187</v>
      </c>
      <c r="C187">
        <v>670</v>
      </c>
      <c r="D187" t="s">
        <v>10</v>
      </c>
      <c r="E187">
        <v>12</v>
      </c>
      <c r="F187" t="s">
        <v>10</v>
      </c>
      <c r="G187">
        <v>583</v>
      </c>
      <c r="H187" t="s">
        <v>10</v>
      </c>
      <c r="I187">
        <v>75</v>
      </c>
      <c r="J187">
        <v>6</v>
      </c>
      <c r="K187">
        <v>154173</v>
      </c>
      <c r="L187">
        <v>62152</v>
      </c>
    </row>
    <row r="188" spans="1:12" x14ac:dyDescent="0.25">
      <c r="A188">
        <v>187</v>
      </c>
      <c r="B188" t="s">
        <v>188</v>
      </c>
      <c r="C188">
        <v>649</v>
      </c>
      <c r="D188" t="s">
        <v>10</v>
      </c>
      <c r="E188">
        <v>1</v>
      </c>
      <c r="F188" t="s">
        <v>10</v>
      </c>
      <c r="G188">
        <v>641</v>
      </c>
      <c r="H188">
        <v>11</v>
      </c>
      <c r="I188">
        <v>7</v>
      </c>
      <c r="J188">
        <v>1</v>
      </c>
      <c r="K188">
        <v>214642</v>
      </c>
      <c r="L188">
        <v>48964</v>
      </c>
    </row>
    <row r="189" spans="1:12" x14ac:dyDescent="0.25">
      <c r="A189">
        <v>188</v>
      </c>
      <c r="B189" t="s">
        <v>189</v>
      </c>
      <c r="C189">
        <v>611</v>
      </c>
      <c r="D189" t="s">
        <v>10</v>
      </c>
      <c r="E189">
        <v>8</v>
      </c>
      <c r="F189" t="s">
        <v>10</v>
      </c>
      <c r="G189">
        <v>329</v>
      </c>
      <c r="H189" t="s">
        <v>10</v>
      </c>
      <c r="I189">
        <v>274</v>
      </c>
      <c r="J189">
        <v>1</v>
      </c>
      <c r="K189">
        <v>22060</v>
      </c>
      <c r="L189">
        <v>184085</v>
      </c>
    </row>
    <row r="190" spans="1:12" x14ac:dyDescent="0.25">
      <c r="A190">
        <v>189</v>
      </c>
      <c r="B190" t="s">
        <v>190</v>
      </c>
      <c r="C190">
        <v>547</v>
      </c>
      <c r="D190" t="s">
        <v>10</v>
      </c>
      <c r="E190">
        <v>10</v>
      </c>
      <c r="F190" t="s">
        <v>10</v>
      </c>
      <c r="G190">
        <v>516</v>
      </c>
      <c r="H190" t="s">
        <v>10</v>
      </c>
      <c r="I190">
        <v>21</v>
      </c>
      <c r="J190" t="s">
        <v>10</v>
      </c>
      <c r="K190">
        <v>289552</v>
      </c>
      <c r="L190">
        <v>1272922</v>
      </c>
    </row>
    <row r="191" spans="1:12" x14ac:dyDescent="0.25">
      <c r="A191">
        <v>190</v>
      </c>
      <c r="B191" t="s">
        <v>191</v>
      </c>
      <c r="C191">
        <v>509</v>
      </c>
      <c r="D191" t="s">
        <v>10</v>
      </c>
      <c r="E191">
        <v>21</v>
      </c>
      <c r="F191" t="s">
        <v>10</v>
      </c>
      <c r="G191">
        <v>183</v>
      </c>
      <c r="H191" t="s">
        <v>10</v>
      </c>
      <c r="I191">
        <v>305</v>
      </c>
      <c r="J191">
        <v>7</v>
      </c>
      <c r="K191" t="s">
        <v>10</v>
      </c>
      <c r="L191">
        <v>60647152</v>
      </c>
    </row>
    <row r="192" spans="1:12" x14ac:dyDescent="0.25">
      <c r="A192">
        <v>191</v>
      </c>
      <c r="B192" t="s">
        <v>192</v>
      </c>
      <c r="C192">
        <v>478</v>
      </c>
      <c r="D192">
        <v>28</v>
      </c>
      <c r="E192">
        <v>1</v>
      </c>
      <c r="F192" t="s">
        <v>10</v>
      </c>
      <c r="G192">
        <v>111</v>
      </c>
      <c r="H192">
        <v>1</v>
      </c>
      <c r="I192">
        <v>366</v>
      </c>
      <c r="J192">
        <v>2</v>
      </c>
      <c r="K192">
        <v>24615</v>
      </c>
      <c r="L192">
        <v>111132</v>
      </c>
    </row>
    <row r="193" spans="1:12" x14ac:dyDescent="0.25">
      <c r="A193">
        <v>192</v>
      </c>
      <c r="B193" t="s">
        <v>193</v>
      </c>
      <c r="C193">
        <v>439</v>
      </c>
      <c r="D193">
        <v>3</v>
      </c>
      <c r="E193" t="s">
        <v>10</v>
      </c>
      <c r="F193" t="s">
        <v>10</v>
      </c>
      <c r="G193">
        <v>385</v>
      </c>
      <c r="H193">
        <v>3</v>
      </c>
      <c r="I193">
        <v>54</v>
      </c>
      <c r="J193" t="s">
        <v>10</v>
      </c>
      <c r="K193">
        <v>364159</v>
      </c>
      <c r="L193">
        <v>16844447</v>
      </c>
    </row>
    <row r="194" spans="1:12" x14ac:dyDescent="0.25">
      <c r="A194">
        <v>193</v>
      </c>
      <c r="B194" t="s">
        <v>194</v>
      </c>
      <c r="C194">
        <v>419</v>
      </c>
      <c r="D194" t="s">
        <v>10</v>
      </c>
      <c r="E194">
        <v>25</v>
      </c>
      <c r="F194" t="s">
        <v>10</v>
      </c>
      <c r="G194">
        <v>354</v>
      </c>
      <c r="H194" t="s">
        <v>10</v>
      </c>
      <c r="I194">
        <v>40</v>
      </c>
      <c r="J194">
        <v>1</v>
      </c>
      <c r="K194">
        <v>25226</v>
      </c>
      <c r="L194">
        <v>85278</v>
      </c>
    </row>
    <row r="195" spans="1:12" x14ac:dyDescent="0.25">
      <c r="A195">
        <v>194</v>
      </c>
      <c r="B195" t="s">
        <v>195</v>
      </c>
      <c r="C195">
        <v>374</v>
      </c>
      <c r="D195" t="s">
        <v>10</v>
      </c>
      <c r="E195">
        <v>2</v>
      </c>
      <c r="F195" t="s">
        <v>10</v>
      </c>
      <c r="G195">
        <v>328</v>
      </c>
      <c r="H195" t="s">
        <v>10</v>
      </c>
      <c r="I195">
        <v>44</v>
      </c>
      <c r="J195">
        <v>1</v>
      </c>
      <c r="K195">
        <v>63727</v>
      </c>
      <c r="L195">
        <v>66141</v>
      </c>
    </row>
    <row r="196" spans="1:12" x14ac:dyDescent="0.25">
      <c r="A196">
        <v>195</v>
      </c>
      <c r="B196" t="s">
        <v>196</v>
      </c>
      <c r="C196">
        <v>360</v>
      </c>
      <c r="D196" t="s">
        <v>10</v>
      </c>
      <c r="E196">
        <v>3</v>
      </c>
      <c r="F196" t="s">
        <v>10</v>
      </c>
      <c r="G196">
        <v>244</v>
      </c>
      <c r="H196" t="s">
        <v>10</v>
      </c>
      <c r="I196">
        <v>113</v>
      </c>
      <c r="J196" t="s">
        <v>10</v>
      </c>
      <c r="K196">
        <v>5145</v>
      </c>
      <c r="L196">
        <v>26356</v>
      </c>
    </row>
    <row r="197" spans="1:12" x14ac:dyDescent="0.25">
      <c r="A197">
        <v>196</v>
      </c>
      <c r="B197" t="s">
        <v>197</v>
      </c>
      <c r="C197">
        <v>251</v>
      </c>
      <c r="D197" t="s">
        <v>10</v>
      </c>
      <c r="E197">
        <v>1</v>
      </c>
      <c r="F197" t="s">
        <v>10</v>
      </c>
      <c r="G197">
        <v>172</v>
      </c>
      <c r="H197" t="s">
        <v>10</v>
      </c>
      <c r="I197">
        <v>78</v>
      </c>
      <c r="J197" t="s">
        <v>10</v>
      </c>
      <c r="K197">
        <v>8518</v>
      </c>
      <c r="L197">
        <v>9893</v>
      </c>
    </row>
    <row r="198" spans="1:12" x14ac:dyDescent="0.25">
      <c r="A198">
        <v>197</v>
      </c>
      <c r="B198" t="s">
        <v>198</v>
      </c>
      <c r="C198">
        <v>187</v>
      </c>
      <c r="D198" t="s">
        <v>10</v>
      </c>
      <c r="E198">
        <v>6</v>
      </c>
      <c r="F198" t="s">
        <v>10</v>
      </c>
      <c r="G198">
        <v>156</v>
      </c>
      <c r="H198" t="s">
        <v>10</v>
      </c>
      <c r="I198">
        <v>25</v>
      </c>
      <c r="J198">
        <v>1</v>
      </c>
      <c r="K198">
        <v>7551</v>
      </c>
      <c r="L198">
        <v>98370</v>
      </c>
    </row>
    <row r="199" spans="1:12" x14ac:dyDescent="0.25">
      <c r="A199">
        <v>198</v>
      </c>
      <c r="B199" t="s">
        <v>199</v>
      </c>
      <c r="C199">
        <v>174</v>
      </c>
      <c r="D199" t="s">
        <v>10</v>
      </c>
      <c r="E199">
        <v>3</v>
      </c>
      <c r="F199" t="s">
        <v>10</v>
      </c>
      <c r="G199">
        <v>168</v>
      </c>
      <c r="H199" t="s">
        <v>10</v>
      </c>
      <c r="I199">
        <v>3</v>
      </c>
      <c r="J199" t="s">
        <v>10</v>
      </c>
      <c r="K199">
        <v>86510</v>
      </c>
      <c r="L199">
        <v>439757</v>
      </c>
    </row>
    <row r="200" spans="1:12" x14ac:dyDescent="0.25">
      <c r="A200">
        <v>199</v>
      </c>
      <c r="B200" t="s">
        <v>200</v>
      </c>
      <c r="C200">
        <v>139</v>
      </c>
      <c r="D200" t="s">
        <v>10</v>
      </c>
      <c r="E200">
        <v>1</v>
      </c>
      <c r="F200" t="s">
        <v>10</v>
      </c>
      <c r="G200">
        <v>129</v>
      </c>
      <c r="H200" t="s">
        <v>10</v>
      </c>
      <c r="I200">
        <v>9</v>
      </c>
      <c r="J200" t="s">
        <v>10</v>
      </c>
      <c r="K200">
        <v>18314</v>
      </c>
      <c r="L200">
        <v>112807</v>
      </c>
    </row>
    <row r="201" spans="1:12" x14ac:dyDescent="0.25">
      <c r="A201">
        <v>200</v>
      </c>
      <c r="B201" t="s">
        <v>201</v>
      </c>
      <c r="C201">
        <v>114</v>
      </c>
      <c r="D201" t="s">
        <v>10</v>
      </c>
      <c r="E201">
        <v>1</v>
      </c>
      <c r="F201" t="s">
        <v>10</v>
      </c>
      <c r="G201">
        <v>95</v>
      </c>
      <c r="H201" t="s">
        <v>10</v>
      </c>
      <c r="I201">
        <v>18</v>
      </c>
      <c r="J201" t="s">
        <v>10</v>
      </c>
      <c r="K201">
        <v>13223</v>
      </c>
      <c r="L201">
        <v>30341</v>
      </c>
    </row>
    <row r="202" spans="1:12" x14ac:dyDescent="0.25">
      <c r="A202">
        <v>201</v>
      </c>
      <c r="B202" t="s">
        <v>202</v>
      </c>
      <c r="C202">
        <v>110</v>
      </c>
      <c r="D202" t="s">
        <v>10</v>
      </c>
      <c r="E202" t="s">
        <v>10</v>
      </c>
      <c r="F202" t="s">
        <v>10</v>
      </c>
      <c r="G202">
        <v>102</v>
      </c>
      <c r="H202" t="s">
        <v>10</v>
      </c>
      <c r="I202">
        <v>8</v>
      </c>
      <c r="J202" t="s">
        <v>10</v>
      </c>
      <c r="K202">
        <v>8411</v>
      </c>
      <c r="L202">
        <v>72084</v>
      </c>
    </row>
    <row r="203" spans="1:12" x14ac:dyDescent="0.25">
      <c r="A203">
        <v>202</v>
      </c>
      <c r="B203" t="s">
        <v>203</v>
      </c>
      <c r="C203">
        <v>55</v>
      </c>
      <c r="D203">
        <v>2</v>
      </c>
      <c r="E203">
        <v>2</v>
      </c>
      <c r="F203" t="s">
        <v>10</v>
      </c>
      <c r="G203">
        <v>47</v>
      </c>
      <c r="H203" t="s">
        <v>10</v>
      </c>
      <c r="I203">
        <v>6</v>
      </c>
      <c r="J203" t="s">
        <v>10</v>
      </c>
      <c r="K203">
        <v>21925</v>
      </c>
      <c r="L203">
        <v>899984</v>
      </c>
    </row>
    <row r="204" spans="1:12" x14ac:dyDescent="0.25">
      <c r="A204">
        <v>203</v>
      </c>
      <c r="B204" t="s">
        <v>204</v>
      </c>
      <c r="C204">
        <v>52</v>
      </c>
      <c r="D204" t="s">
        <v>10</v>
      </c>
      <c r="E204" t="s">
        <v>10</v>
      </c>
      <c r="F204" t="s">
        <v>10</v>
      </c>
      <c r="G204">
        <v>49</v>
      </c>
      <c r="H204" t="s">
        <v>10</v>
      </c>
      <c r="I204">
        <v>3</v>
      </c>
      <c r="J204" t="s">
        <v>10</v>
      </c>
      <c r="K204">
        <v>17834</v>
      </c>
      <c r="L204">
        <v>1332013</v>
      </c>
    </row>
    <row r="205" spans="1:12" x14ac:dyDescent="0.25">
      <c r="A205">
        <v>204</v>
      </c>
      <c r="B205" t="s">
        <v>205</v>
      </c>
      <c r="C205">
        <v>46</v>
      </c>
      <c r="D205" t="s">
        <v>10</v>
      </c>
      <c r="E205" t="s">
        <v>10</v>
      </c>
      <c r="F205" t="s">
        <v>10</v>
      </c>
      <c r="G205">
        <v>46</v>
      </c>
      <c r="H205" t="s">
        <v>10</v>
      </c>
      <c r="I205">
        <v>0</v>
      </c>
      <c r="J205" t="s">
        <v>10</v>
      </c>
      <c r="K205">
        <v>4238</v>
      </c>
      <c r="L205">
        <v>654136</v>
      </c>
    </row>
    <row r="206" spans="1:12" x14ac:dyDescent="0.25">
      <c r="A206">
        <v>205</v>
      </c>
      <c r="B206" t="s">
        <v>206</v>
      </c>
      <c r="C206">
        <v>44</v>
      </c>
      <c r="D206" t="s">
        <v>10</v>
      </c>
      <c r="E206" t="s">
        <v>10</v>
      </c>
      <c r="F206" t="s">
        <v>10</v>
      </c>
      <c r="G206">
        <v>40</v>
      </c>
      <c r="H206" t="s">
        <v>10</v>
      </c>
      <c r="I206">
        <v>4</v>
      </c>
      <c r="J206" t="s">
        <v>10</v>
      </c>
      <c r="K206">
        <v>19827</v>
      </c>
      <c r="L206">
        <v>286991</v>
      </c>
    </row>
    <row r="207" spans="1:12" x14ac:dyDescent="0.25">
      <c r="A207">
        <v>206</v>
      </c>
      <c r="B207" t="s">
        <v>207</v>
      </c>
      <c r="C207">
        <v>41</v>
      </c>
      <c r="D207" t="s">
        <v>10</v>
      </c>
      <c r="E207" t="s">
        <v>10</v>
      </c>
      <c r="F207" t="s">
        <v>10</v>
      </c>
      <c r="G207">
        <v>41</v>
      </c>
      <c r="H207" t="s">
        <v>10</v>
      </c>
      <c r="I207">
        <v>0</v>
      </c>
      <c r="J207" t="s">
        <v>10</v>
      </c>
      <c r="K207">
        <v>97529</v>
      </c>
      <c r="L207">
        <v>7332788</v>
      </c>
    </row>
    <row r="208" spans="1:12" x14ac:dyDescent="0.25">
      <c r="A208">
        <v>207</v>
      </c>
      <c r="B208" t="s">
        <v>208</v>
      </c>
      <c r="C208">
        <v>34</v>
      </c>
      <c r="D208" t="s">
        <v>10</v>
      </c>
      <c r="E208" t="s">
        <v>10</v>
      </c>
      <c r="F208" t="s">
        <v>10</v>
      </c>
      <c r="G208">
        <v>32</v>
      </c>
      <c r="H208" t="s">
        <v>10</v>
      </c>
      <c r="I208">
        <v>2</v>
      </c>
      <c r="J208" t="s">
        <v>10</v>
      </c>
      <c r="K208">
        <v>6391</v>
      </c>
      <c r="L208">
        <v>53404</v>
      </c>
    </row>
    <row r="209" spans="1:12" x14ac:dyDescent="0.25">
      <c r="A209">
        <v>208</v>
      </c>
      <c r="B209" t="s">
        <v>209</v>
      </c>
      <c r="C209">
        <v>32</v>
      </c>
      <c r="D209" t="s">
        <v>10</v>
      </c>
      <c r="E209" t="s">
        <v>10</v>
      </c>
      <c r="F209" t="s">
        <v>10</v>
      </c>
      <c r="G209">
        <v>27</v>
      </c>
      <c r="H209" t="s">
        <v>10</v>
      </c>
      <c r="I209">
        <v>5</v>
      </c>
      <c r="J209" t="s">
        <v>10</v>
      </c>
      <c r="K209">
        <v>5961</v>
      </c>
      <c r="L209">
        <v>3534</v>
      </c>
    </row>
    <row r="210" spans="1:12" x14ac:dyDescent="0.25">
      <c r="A210">
        <v>209</v>
      </c>
      <c r="B210" t="s">
        <v>210</v>
      </c>
      <c r="C210">
        <v>30</v>
      </c>
      <c r="D210" t="s">
        <v>10</v>
      </c>
      <c r="E210" t="s">
        <v>10</v>
      </c>
      <c r="F210" t="s">
        <v>10</v>
      </c>
      <c r="G210">
        <v>29</v>
      </c>
      <c r="H210" t="s">
        <v>10</v>
      </c>
      <c r="I210">
        <v>1</v>
      </c>
      <c r="J210" t="s">
        <v>10</v>
      </c>
      <c r="K210">
        <v>16489</v>
      </c>
      <c r="L210">
        <v>56824</v>
      </c>
    </row>
    <row r="211" spans="1:12" x14ac:dyDescent="0.25">
      <c r="A211">
        <v>210</v>
      </c>
      <c r="B211" t="s">
        <v>211</v>
      </c>
      <c r="C211">
        <v>27</v>
      </c>
      <c r="D211" t="s">
        <v>10</v>
      </c>
      <c r="E211" t="s">
        <v>10</v>
      </c>
      <c r="F211" t="s">
        <v>10</v>
      </c>
      <c r="G211">
        <v>15</v>
      </c>
      <c r="H211" t="s">
        <v>10</v>
      </c>
      <c r="I211">
        <v>12</v>
      </c>
      <c r="J211" t="s">
        <v>10</v>
      </c>
      <c r="K211" t="s">
        <v>10</v>
      </c>
      <c r="L211">
        <v>802</v>
      </c>
    </row>
    <row r="212" spans="1:12" x14ac:dyDescent="0.25">
      <c r="A212">
        <v>211</v>
      </c>
      <c r="B212" t="s">
        <v>212</v>
      </c>
      <c r="C212">
        <v>17</v>
      </c>
      <c r="D212" t="s">
        <v>10</v>
      </c>
      <c r="E212" t="s">
        <v>10</v>
      </c>
      <c r="F212" t="s">
        <v>10</v>
      </c>
      <c r="G212">
        <v>10</v>
      </c>
      <c r="H212" t="s">
        <v>10</v>
      </c>
      <c r="I212">
        <v>7</v>
      </c>
      <c r="J212" t="s">
        <v>10</v>
      </c>
      <c r="K212">
        <v>4500</v>
      </c>
      <c r="L212">
        <v>695949</v>
      </c>
    </row>
    <row r="213" spans="1:12" x14ac:dyDescent="0.25">
      <c r="A213">
        <v>212</v>
      </c>
      <c r="B213" t="s">
        <v>213</v>
      </c>
      <c r="C213">
        <v>16</v>
      </c>
      <c r="D213" t="s">
        <v>10</v>
      </c>
      <c r="E213" t="s">
        <v>10</v>
      </c>
      <c r="F213" t="s">
        <v>10</v>
      </c>
      <c r="G213">
        <v>16</v>
      </c>
      <c r="H213" t="s">
        <v>10</v>
      </c>
      <c r="I213">
        <v>0</v>
      </c>
      <c r="J213" t="s">
        <v>10</v>
      </c>
      <c r="K213">
        <v>3344</v>
      </c>
      <c r="L213">
        <v>5778</v>
      </c>
    </row>
    <row r="214" spans="1:12" x14ac:dyDescent="0.25">
      <c r="A214">
        <v>213</v>
      </c>
      <c r="B214" t="s">
        <v>214</v>
      </c>
      <c r="C214">
        <v>15</v>
      </c>
      <c r="D214" t="s">
        <v>10</v>
      </c>
      <c r="E214" t="s">
        <v>10</v>
      </c>
      <c r="F214" t="s">
        <v>10</v>
      </c>
      <c r="G214">
        <v>15</v>
      </c>
      <c r="H214" t="s">
        <v>10</v>
      </c>
      <c r="I214">
        <v>0</v>
      </c>
      <c r="J214" t="s">
        <v>10</v>
      </c>
      <c r="K214">
        <v>6449</v>
      </c>
      <c r="L214">
        <v>15076</v>
      </c>
    </row>
    <row r="215" spans="1:12" x14ac:dyDescent="0.25">
      <c r="A215">
        <v>214</v>
      </c>
      <c r="B215" t="s">
        <v>215</v>
      </c>
      <c r="C215">
        <v>13</v>
      </c>
      <c r="D215" t="s">
        <v>10</v>
      </c>
      <c r="E215">
        <v>1</v>
      </c>
      <c r="F215" t="s">
        <v>10</v>
      </c>
      <c r="G215">
        <v>12</v>
      </c>
      <c r="H215" t="s">
        <v>10</v>
      </c>
      <c r="I215">
        <v>0</v>
      </c>
      <c r="J215" t="s">
        <v>10</v>
      </c>
      <c r="K215">
        <v>626</v>
      </c>
      <c r="L215">
        <v>4994</v>
      </c>
    </row>
    <row r="216" spans="1:12" x14ac:dyDescent="0.25">
      <c r="A216">
        <v>215</v>
      </c>
      <c r="B216" t="s">
        <v>216</v>
      </c>
      <c r="C216">
        <v>10</v>
      </c>
      <c r="D216" t="s">
        <v>10</v>
      </c>
      <c r="E216">
        <v>1</v>
      </c>
      <c r="F216" t="s">
        <v>10</v>
      </c>
      <c r="G216">
        <v>8</v>
      </c>
      <c r="H216" t="s">
        <v>10</v>
      </c>
      <c r="I216">
        <v>1</v>
      </c>
      <c r="J216" t="s">
        <v>10</v>
      </c>
      <c r="K216" t="s">
        <v>10</v>
      </c>
      <c r="L216">
        <v>605242</v>
      </c>
    </row>
    <row r="217" spans="1:12" x14ac:dyDescent="0.25">
      <c r="A217">
        <v>216</v>
      </c>
      <c r="B217" t="s">
        <v>217</v>
      </c>
      <c r="C217">
        <v>9</v>
      </c>
      <c r="D217" t="s">
        <v>10</v>
      </c>
      <c r="E217">
        <v>2</v>
      </c>
      <c r="F217" t="s">
        <v>10</v>
      </c>
      <c r="G217">
        <v>7</v>
      </c>
      <c r="H217" t="s">
        <v>10</v>
      </c>
      <c r="I217">
        <v>0</v>
      </c>
      <c r="J217" t="s">
        <v>10</v>
      </c>
      <c r="K217" t="s">
        <v>10</v>
      </c>
      <c r="L217" t="s">
        <v>10</v>
      </c>
    </row>
    <row r="218" spans="1:12" x14ac:dyDescent="0.25">
      <c r="A218">
        <v>217</v>
      </c>
      <c r="B218" t="s">
        <v>218</v>
      </c>
      <c r="C218">
        <v>4</v>
      </c>
      <c r="D218" t="s">
        <v>10</v>
      </c>
      <c r="E218" t="s">
        <v>10</v>
      </c>
      <c r="F218" t="s">
        <v>10</v>
      </c>
      <c r="G218">
        <v>4</v>
      </c>
      <c r="H218" t="s">
        <v>10</v>
      </c>
      <c r="I218">
        <v>0</v>
      </c>
      <c r="J218" t="s">
        <v>10</v>
      </c>
      <c r="K218" t="s">
        <v>10</v>
      </c>
      <c r="L218">
        <v>59408</v>
      </c>
    </row>
    <row r="219" spans="1:12" x14ac:dyDescent="0.25">
      <c r="A219">
        <v>218</v>
      </c>
      <c r="B219" t="s">
        <v>219</v>
      </c>
      <c r="C219">
        <v>4</v>
      </c>
      <c r="D219" t="s">
        <v>10</v>
      </c>
      <c r="E219" t="s">
        <v>10</v>
      </c>
      <c r="F219" t="s">
        <v>10</v>
      </c>
      <c r="G219">
        <v>1</v>
      </c>
      <c r="H219" t="s">
        <v>10</v>
      </c>
      <c r="I219">
        <v>3</v>
      </c>
      <c r="J219" t="s">
        <v>10</v>
      </c>
      <c r="K219">
        <v>1149</v>
      </c>
      <c r="L219">
        <v>11130</v>
      </c>
    </row>
    <row r="220" spans="1:12" x14ac:dyDescent="0.25">
      <c r="A220">
        <v>219</v>
      </c>
      <c r="B220" t="s">
        <v>220</v>
      </c>
      <c r="C220">
        <v>2</v>
      </c>
      <c r="D220" t="s">
        <v>10</v>
      </c>
      <c r="E220" t="s">
        <v>10</v>
      </c>
      <c r="F220" t="s">
        <v>10</v>
      </c>
      <c r="G220">
        <v>2</v>
      </c>
      <c r="H220" t="s">
        <v>10</v>
      </c>
      <c r="I220">
        <v>0</v>
      </c>
      <c r="J220" t="s">
        <v>10</v>
      </c>
      <c r="K220" t="s">
        <v>10</v>
      </c>
      <c r="L220">
        <v>199132</v>
      </c>
    </row>
    <row r="221" spans="1:12" x14ac:dyDescent="0.25">
      <c r="A221">
        <v>220</v>
      </c>
      <c r="B221" t="s">
        <v>221</v>
      </c>
      <c r="C221">
        <v>1</v>
      </c>
      <c r="D221" t="s">
        <v>10</v>
      </c>
      <c r="E221" t="s">
        <v>10</v>
      </c>
      <c r="F221" t="s">
        <v>10</v>
      </c>
      <c r="G221" t="s">
        <v>10</v>
      </c>
      <c r="H221" t="s">
        <v>10</v>
      </c>
      <c r="I221">
        <v>1</v>
      </c>
      <c r="J221" t="s">
        <v>10</v>
      </c>
      <c r="K221" t="s">
        <v>10</v>
      </c>
      <c r="L221">
        <v>115678</v>
      </c>
    </row>
    <row r="222" spans="1:12" x14ac:dyDescent="0.25">
      <c r="A222">
        <v>221</v>
      </c>
      <c r="B222" t="s">
        <v>222</v>
      </c>
      <c r="C222">
        <v>1</v>
      </c>
      <c r="D222" t="s">
        <v>10</v>
      </c>
      <c r="E222" t="s">
        <v>10</v>
      </c>
      <c r="F222" t="s">
        <v>10</v>
      </c>
      <c r="G222">
        <v>1</v>
      </c>
      <c r="H222" t="s">
        <v>10</v>
      </c>
      <c r="I222">
        <v>0</v>
      </c>
      <c r="J222" t="s">
        <v>10</v>
      </c>
      <c r="K222">
        <v>470</v>
      </c>
      <c r="L222">
        <v>311011</v>
      </c>
    </row>
  </sheetData>
  <hyperlinks>
    <hyperlink ref="B2" r:id="rId1" display="https://www.worldometers.info/coronavirus/country/us/" xr:uid="{F3853827-A672-481E-9523-ACE27C8BD0FA}"/>
    <hyperlink ref="L2" r:id="rId2" display="https://www.worldometers.info/world-population/us-population/" xr:uid="{C8E814AA-CEF7-48CA-AB47-765F4A798618}"/>
    <hyperlink ref="B3" r:id="rId3" display="https://www.worldometers.info/coronavirus/country/india/" xr:uid="{58F7BB7E-9A1E-4F0E-AE87-A359EC92B714}"/>
    <hyperlink ref="L3" r:id="rId4" display="https://www.worldometers.info/world-population/india-population/" xr:uid="{18745B5D-FBE6-4A5C-A2AF-D7F5078604BE}"/>
    <hyperlink ref="B4" r:id="rId5" display="https://www.worldometers.info/coronavirus/country/brazil/" xr:uid="{1F5C69C0-4740-4DC4-9F6D-04F743F25D83}"/>
    <hyperlink ref="L4" r:id="rId6" display="https://www.worldometers.info/world-population/brazil-population/" xr:uid="{AC3A38B1-3DC1-4756-80CC-679C33B06167}"/>
    <hyperlink ref="B5" r:id="rId7" display="https://www.worldometers.info/coronavirus/country/russia/" xr:uid="{FD3F7B32-2642-445D-A79B-3832D5835D67}"/>
    <hyperlink ref="L5" r:id="rId8" display="https://www.worldometers.info/world-population/russia-population/" xr:uid="{B050565B-7268-4D89-8155-118AD094433F}"/>
    <hyperlink ref="B6" r:id="rId9" display="https://www.worldometers.info/coronavirus/country/uk/" xr:uid="{82A8D0BB-3321-4FDC-82D0-91DEDE011649}"/>
    <hyperlink ref="L6" r:id="rId10" display="https://www.worldometers.info/world-population/uk-population/" xr:uid="{C262C3BC-72B8-4D7D-B054-5B86407EF653}"/>
    <hyperlink ref="B7" r:id="rId11" display="https://www.worldometers.info/coronavirus/country/france/" xr:uid="{13A9DEE6-8085-48D2-BD74-4E2B8754EC8D}"/>
    <hyperlink ref="L7" r:id="rId12" display="https://www.worldometers.info/world-population/france-population/" xr:uid="{52D4D0DF-5C43-4895-85FE-7ECA67BCAE71}"/>
    <hyperlink ref="B8" r:id="rId13" display="https://www.worldometers.info/coronavirus/country/turkey/" xr:uid="{74689B78-BCD2-4011-8DE3-0B0FF31937D8}"/>
    <hyperlink ref="L8" r:id="rId14" display="https://www.worldometers.info/world-population/turkey-population/" xr:uid="{47926922-E012-47E5-836E-703B9B326F63}"/>
    <hyperlink ref="B9" r:id="rId15" display="https://www.worldometers.info/coronavirus/country/italy/" xr:uid="{E75CA488-A005-46FC-BF99-3D2D4A63577F}"/>
    <hyperlink ref="L9" r:id="rId16" display="https://www.worldometers.info/world-population/italy-population/" xr:uid="{56472785-9627-4EEE-A471-9870B8A92119}"/>
    <hyperlink ref="B10" r:id="rId17" display="https://www.worldometers.info/coronavirus/country/spain/" xr:uid="{478F385F-3255-4A84-B9F7-196C48E9AB4E}"/>
    <hyperlink ref="L10" r:id="rId18" display="https://www.worldometers.info/world-population/spain-population/" xr:uid="{1F224D5D-AF43-44BB-902C-81F77CE5E404}"/>
    <hyperlink ref="B11" r:id="rId19" display="https://www.worldometers.info/coronavirus/country/germany/" xr:uid="{976D5D58-76D9-4AE6-85BE-8A57F05DA86E}"/>
    <hyperlink ref="L11" r:id="rId20" display="https://www.worldometers.info/world-population/germany-population/" xr:uid="{29AC0886-927F-4ED4-B247-0A5D89FB9075}"/>
    <hyperlink ref="B12" r:id="rId21" display="https://www.worldometers.info/coronavirus/country/colombia/" xr:uid="{03DFA2B8-ECF6-45A4-B7F8-3302C5D210EF}"/>
    <hyperlink ref="L12" r:id="rId22" display="https://www.worldometers.info/world-population/colombia-population/" xr:uid="{5DC9DCBE-109D-4FF9-898F-D69FB8BECD11}"/>
    <hyperlink ref="B13" r:id="rId23" display="https://www.worldometers.info/coronavirus/country/argentina/" xr:uid="{C0B1CD38-6D0A-431B-9AFF-FBCC45FFE3A4}"/>
    <hyperlink ref="L13" r:id="rId24" display="https://www.worldometers.info/world-population/argentina-population/" xr:uid="{DD2DD53F-DEF7-4BBB-B06F-21EFCDEEF995}"/>
    <hyperlink ref="B14" r:id="rId25" display="https://www.worldometers.info/coronavirus/country/mexico/" xr:uid="{BB79D2D7-65C5-4C29-8E44-17DA6AB1CF05}"/>
    <hyperlink ref="L14" r:id="rId26" display="https://www.worldometers.info/world-population/mexico-population/" xr:uid="{FDF28ACB-D6D5-4013-BB8F-DE7AE58EA20C}"/>
    <hyperlink ref="B15" r:id="rId27" display="https://www.worldometers.info/coronavirus/country/poland/" xr:uid="{299E680C-CE8D-4014-A63D-2CA9C6182535}"/>
    <hyperlink ref="L15" r:id="rId28" display="https://www.worldometers.info/world-population/poland-population/" xr:uid="{7920FBAD-FC8E-42DF-A47C-5941DB37E89C}"/>
    <hyperlink ref="B16" r:id="rId29" display="https://www.worldometers.info/coronavirus/country/iran/" xr:uid="{47341397-5161-4055-BB1A-E621F0955CF2}"/>
    <hyperlink ref="L16" r:id="rId30" display="https://www.worldometers.info/world-population/iran-population/" xr:uid="{8A138219-7E3C-43E3-B139-EF11715707B5}"/>
    <hyperlink ref="B17" r:id="rId31" display="https://www.worldometers.info/coronavirus/country/south-africa/" xr:uid="{F1BEF83A-49FF-43B2-84C9-21909FD60062}"/>
    <hyperlink ref="L17" r:id="rId32" display="https://www.worldometers.info/world-population/south-africa-population/" xr:uid="{C6FCCA78-C07A-41CF-82BB-1EC758DF90DE}"/>
    <hyperlink ref="B18" r:id="rId33" display="https://www.worldometers.info/coronavirus/country/ukraine/" xr:uid="{F1F851E4-4EB3-46F9-A75F-79139D21B539}"/>
    <hyperlink ref="L18" r:id="rId34" display="https://www.worldometers.info/world-population/ukraine-population/" xr:uid="{8528524A-A793-40B1-8821-C1220486BF93}"/>
    <hyperlink ref="B19" r:id="rId35" display="https://www.worldometers.info/coronavirus/country/peru/" xr:uid="{607B1F28-F665-44A0-9797-920A30EB3B54}"/>
    <hyperlink ref="L19" r:id="rId36" display="https://www.worldometers.info/world-population/peru-population/" xr:uid="{B5FA5AFF-1B7C-48B2-94BD-F90B5751F22D}"/>
    <hyperlink ref="B20" r:id="rId37" display="https://www.worldometers.info/coronavirus/country/indonesia/" xr:uid="{56958CE4-B7CE-4FC6-9DF2-C8B60334F44A}"/>
    <hyperlink ref="L20" r:id="rId38" display="https://www.worldometers.info/world-population/indonesia-population/" xr:uid="{65F69B83-5AC8-400E-88EC-F491C74DC63C}"/>
    <hyperlink ref="B21" r:id="rId39" display="https://www.worldometers.info/coronavirus/country/netherlands/" xr:uid="{DA276E39-5178-42EE-97D0-104794F5E7B1}"/>
    <hyperlink ref="L21" r:id="rId40" display="https://www.worldometers.info/world-population/netherlands-population/" xr:uid="{D993FDA2-93FF-4FEE-B291-985390FE3270}"/>
    <hyperlink ref="B22" r:id="rId41" display="https://www.worldometers.info/coronavirus/country/czech-republic/" xr:uid="{89C86BE9-16B0-495B-9394-E53D5B60F6D2}"/>
    <hyperlink ref="L22" r:id="rId42" display="https://www.worldometers.info/world-population/czech-republic-population/" xr:uid="{9974BCC1-00D4-41EC-880E-52FAEB6F87CE}"/>
    <hyperlink ref="B23" r:id="rId43" display="https://www.worldometers.info/coronavirus/country/canada/" xr:uid="{F743512B-F992-4545-9220-C33757A18408}"/>
    <hyperlink ref="L23" r:id="rId44" display="https://www.worldometers.info/world-population/canada-population/" xr:uid="{3DCA855D-D438-4C39-86FF-669E5F40B0FD}"/>
    <hyperlink ref="B24" r:id="rId45" display="https://www.worldometers.info/coronavirus/country/romania/" xr:uid="{B3E01AFC-4978-4278-9670-5904BD408E35}"/>
    <hyperlink ref="L24" r:id="rId46" display="https://www.worldometers.info/world-population/romania-population/" xr:uid="{41437267-F9A4-4AFC-BD57-64127CEBFC9E}"/>
    <hyperlink ref="B25" r:id="rId47" display="https://www.worldometers.info/coronavirus/country/belgium/" xr:uid="{52EB01AD-CED5-4038-842D-F2725C2A4A55}"/>
    <hyperlink ref="L25" r:id="rId48" display="https://www.worldometers.info/world-population/belgium-population/" xr:uid="{92650066-20E4-4F95-8748-294DB2EE2638}"/>
    <hyperlink ref="B26" r:id="rId49" display="https://www.worldometers.info/coronavirus/country/chile/" xr:uid="{06D976A5-6AD0-4D23-B6C1-860059B1E419}"/>
    <hyperlink ref="L26" r:id="rId50" display="https://www.worldometers.info/world-population/chile-population/" xr:uid="{48B019D8-4569-44F8-8179-DA15D7748518}"/>
    <hyperlink ref="B27" r:id="rId51" display="https://www.worldometers.info/coronavirus/country/iraq/" xr:uid="{D4EBE20F-7041-4CEC-B026-BC1D9A91C938}"/>
    <hyperlink ref="L27" r:id="rId52" display="https://www.worldometers.info/world-population/iraq-population/" xr:uid="{6F52EE4F-C93C-4A32-9B4B-F21EC9E94064}"/>
    <hyperlink ref="B28" r:id="rId53" display="https://www.worldometers.info/coronavirus/country/israel/" xr:uid="{8FD44452-D698-4C35-B90B-D69B31C94E21}"/>
    <hyperlink ref="B29" r:id="rId54" display="https://www.worldometers.info/coronavirus/country/portugal/" xr:uid="{3F65CA05-822C-484C-8640-FCC044345530}"/>
    <hyperlink ref="L29" r:id="rId55" display="https://www.worldometers.info/world-population/portugal-population/" xr:uid="{C71B2409-108B-47ED-80CA-4B0131BDE4DD}"/>
    <hyperlink ref="B30" r:id="rId56" display="https://www.worldometers.info/coronavirus/country/bangladesh/" xr:uid="{726F9EAB-DEAB-49C3-B964-B78A8B3A4DC3}"/>
    <hyperlink ref="L30" r:id="rId57" display="https://www.worldometers.info/world-population/bangladesh-population/" xr:uid="{C1A9C28E-F9F0-49AC-B31A-D37F86D64FE3}"/>
    <hyperlink ref="B31" r:id="rId58" display="https://www.worldometers.info/coronavirus/country/sweden/" xr:uid="{8ED56C30-8FE3-4B5F-8131-05C848E2845B}"/>
    <hyperlink ref="L31" r:id="rId59" display="https://www.worldometers.info/world-population/sweden-population/" xr:uid="{07678052-CDB3-4D26-AB66-983167FF2F85}"/>
    <hyperlink ref="B32" r:id="rId60" display="https://www.worldometers.info/coronavirus/country/pakistan/" xr:uid="{880251F6-D71C-4E89-B89D-D48E70067704}"/>
    <hyperlink ref="L32" r:id="rId61" display="https://www.worldometers.info/world-population/pakistan-population/" xr:uid="{50F08EC2-9044-4E63-9D92-76FB70D20B33}"/>
    <hyperlink ref="B33" r:id="rId62" display="https://www.worldometers.info/coronavirus/country/philippines/" xr:uid="{7504A0B2-7FEB-4549-8DDE-01E493A6A684}"/>
    <hyperlink ref="L33" r:id="rId63" display="https://www.worldometers.info/world-population/philippines-population/" xr:uid="{32709EC4-8F87-47A4-A6EC-ED4350E960A7}"/>
    <hyperlink ref="B34" r:id="rId64" display="https://www.worldometers.info/coronavirus/country/switzerland/" xr:uid="{D9497A90-F216-4387-8AB9-FEECA6B35DB4}"/>
    <hyperlink ref="L34" r:id="rId65" display="https://www.worldometers.info/world-population/switzerland-population/" xr:uid="{C8F56572-4BA8-4F41-A7C7-5942476EC08A}"/>
    <hyperlink ref="B35" r:id="rId66" display="https://www.worldometers.info/coronavirus/country/morocco/" xr:uid="{1C3C1205-4933-4A06-A642-B4B821A91137}"/>
    <hyperlink ref="L35" r:id="rId67" display="https://www.worldometers.info/world-population/morocco-population/" xr:uid="{12D99246-B715-4A4B-A1EC-02ED39028202}"/>
    <hyperlink ref="B36" r:id="rId68" display="https://www.worldometers.info/coronavirus/country/austria/" xr:uid="{D6E75C83-B435-4077-8FC3-C6BE50FD45BC}"/>
    <hyperlink ref="L36" r:id="rId69" display="https://www.worldometers.info/world-population/austria-population/" xr:uid="{A8F71321-A9B1-4C74-AC80-1E54AF8E263D}"/>
    <hyperlink ref="B37" r:id="rId70" display="https://www.worldometers.info/coronavirus/country/serbia/" xr:uid="{D8712D59-FE4B-47E0-808A-9B24B678B443}"/>
    <hyperlink ref="L37" r:id="rId71" display="https://www.worldometers.info/world-population/serbia-population/" xr:uid="{0200B48A-EA06-44B6-8FFE-5D1A73FD1795}"/>
    <hyperlink ref="B38" r:id="rId72" display="https://www.worldometers.info/coronavirus/country/saudi-arabia/" xr:uid="{C7BF68DF-3DBF-47DA-BAAC-5ECF8E911685}"/>
    <hyperlink ref="L38" r:id="rId73" display="https://www.worldometers.info/world-population/saudi-arabia-population/" xr:uid="{39858318-4ECA-470E-A428-00E3BA9BCE6D}"/>
    <hyperlink ref="B39" r:id="rId74" display="https://www.worldometers.info/coronavirus/country/hungary/" xr:uid="{C476BAF0-F757-4CFB-8906-7639B6FB208A}"/>
    <hyperlink ref="L39" r:id="rId75" display="https://www.worldometers.info/world-population/hungary-population/" xr:uid="{53FDBDCE-71FC-4C2B-893C-965EABA25AB3}"/>
    <hyperlink ref="B40" r:id="rId76" display="https://www.worldometers.info/coronavirus/country/japan/" xr:uid="{21AADA04-75C2-4114-993E-8FE35EBC9CF8}"/>
    <hyperlink ref="L40" r:id="rId77" display="https://www.worldometers.info/world-population/japan-population/" xr:uid="{C95477E3-BE25-48C0-BAF2-44AB24F85D13}"/>
    <hyperlink ref="B41" r:id="rId78" display="https://www.worldometers.info/coronavirus/country/jordan/" xr:uid="{A3DC9A0C-AB56-4DE9-9B33-6E31E4E38CAC}"/>
    <hyperlink ref="L41" r:id="rId79" display="https://www.worldometers.info/world-population/jordan-population/" xr:uid="{A0A97874-92ED-4B00-A592-A4C4F50DF779}"/>
    <hyperlink ref="B42" r:id="rId80" display="https://www.worldometers.info/coronavirus/country/panama/" xr:uid="{300F1AF3-C956-4689-97DE-5FC0D12745DE}"/>
    <hyperlink ref="L42" r:id="rId81" display="https://www.worldometers.info/world-population/panama-population/" xr:uid="{06702AC1-690F-47FF-9CEF-099DA4155A8D}"/>
    <hyperlink ref="B43" r:id="rId82" display="https://www.worldometers.info/coronavirus/country/nepal/" xr:uid="{0B71FA0B-7F99-4929-99AE-47F050B4859F}"/>
    <hyperlink ref="L43" r:id="rId83" display="https://www.worldometers.info/world-population/nepal-population/" xr:uid="{29D1F837-B9E6-48BE-8845-928704FFFFF8}"/>
    <hyperlink ref="B44" r:id="rId84" display="https://www.worldometers.info/coronavirus/country/united-arab-emirates/" xr:uid="{AF58F812-F915-484D-9EF2-FEDBFA4D6F02}"/>
    <hyperlink ref="L44" r:id="rId85" display="https://www.worldometers.info/world-population/united-arab-emirates-population/" xr:uid="{D4DDD9E1-3AE3-464B-9202-0AAAAEB08C93}"/>
    <hyperlink ref="B45" r:id="rId86" display="https://www.worldometers.info/coronavirus/country/lebanon/" xr:uid="{7F532465-AD18-456D-A2D0-2C5B6EF4E7B6}"/>
    <hyperlink ref="L45" r:id="rId87" display="https://www.worldometers.info/world-population/lebanon-population/" xr:uid="{7F5126D4-DE29-41AF-A2A8-B0C5083983FC}"/>
    <hyperlink ref="B46" r:id="rId88" display="https://www.worldometers.info/coronavirus/country/georgia/" xr:uid="{553FFCC4-6A30-4542-837C-3552D9837379}"/>
    <hyperlink ref="L46" r:id="rId89" display="https://www.worldometers.info/world-population/georgia-population/" xr:uid="{2EF9D729-2887-47E5-AABC-7008ED8C92DA}"/>
    <hyperlink ref="B47" r:id="rId90" display="https://www.worldometers.info/coronavirus/country/ecuador/" xr:uid="{3623A6A3-E89D-492F-B107-E8353B217318}"/>
    <hyperlink ref="L47" r:id="rId91" display="https://www.worldometers.info/world-population/ecuador-population/" xr:uid="{21BB7C04-DEDB-447E-ABB0-44FD1EBAEC68}"/>
    <hyperlink ref="B48" r:id="rId92" display="https://www.worldometers.info/coronavirus/country/azerbaijan/" xr:uid="{F3039890-2542-4E5C-82D3-8FC39849651B}"/>
    <hyperlink ref="L48" r:id="rId93" display="https://www.worldometers.info/world-population/azerbaijan-population/" xr:uid="{2297C3D5-6DBC-4125-A87A-804EF072E804}"/>
    <hyperlink ref="B49" r:id="rId94" display="https://www.worldometers.info/coronavirus/country/croatia/" xr:uid="{565D1F9A-D6F2-4862-8FCF-7B7AC351E921}"/>
    <hyperlink ref="L49" r:id="rId95" display="https://www.worldometers.info/world-population/croatia-population/" xr:uid="{2C7B59C5-38D4-419F-9E56-1FA5940A7F35}"/>
    <hyperlink ref="B50" r:id="rId96" display="https://www.worldometers.info/coronavirus/country/belarus/" xr:uid="{8FDB262F-9D08-420F-98F5-AFDCC5222E59}"/>
    <hyperlink ref="L50" r:id="rId97" display="https://www.worldometers.info/world-population/belarus-population/" xr:uid="{3A8B1D1E-6A9A-46A6-8AFA-5C5B0307D6EC}"/>
    <hyperlink ref="B51" r:id="rId98" display="https://www.worldometers.info/coronavirus/country/slovakia/" xr:uid="{04542EFA-4E06-4BA1-B813-543AB54F8FE5}"/>
    <hyperlink ref="L51" r:id="rId99" display="https://www.worldometers.info/world-population/slovakia-population/" xr:uid="{89DFFEC9-BBB5-41C2-B549-31378E62CC5B}"/>
    <hyperlink ref="B52" r:id="rId100" display="https://www.worldometers.info/coronavirus/country/bulgaria/" xr:uid="{4DF30FE6-4EFC-404C-B92B-2F72EAD695BD}"/>
    <hyperlink ref="L52" r:id="rId101" display="https://www.worldometers.info/world-population/bulgaria-population/" xr:uid="{C984BF97-45AD-4734-A54B-584ACD0522D7}"/>
    <hyperlink ref="B53" r:id="rId102" display="https://www.worldometers.info/coronavirus/country/dominican-republic/" xr:uid="{C33E02B7-5614-4E75-BC7B-665B1D2F6547}"/>
    <hyperlink ref="L53" r:id="rId103" display="https://www.worldometers.info/world-population/dominican-republic-population/" xr:uid="{A310AF4C-A573-4DD0-8494-44C9410173F2}"/>
    <hyperlink ref="B54" r:id="rId104" display="https://www.worldometers.info/coronavirus/country/denmark/" xr:uid="{62C98A96-5B5A-4F71-9D27-8A9BCF0625B3}"/>
    <hyperlink ref="L54" r:id="rId105" display="https://www.worldometers.info/world-population/denmark-population/" xr:uid="{41038738-937B-4293-8E63-A12B34EB3675}"/>
    <hyperlink ref="B55" r:id="rId106" display="https://www.worldometers.info/coronavirus/country/bolivia/" xr:uid="{70EFD571-E790-4414-8F76-467E2053B685}"/>
    <hyperlink ref="L55" r:id="rId107" display="https://www.worldometers.info/world-population/bolivia-population/" xr:uid="{C653E53D-0628-498F-9859-1FDFFB1E9218}"/>
    <hyperlink ref="B56" r:id="rId108" display="https://www.worldometers.info/coronavirus/country/costa-rica/" xr:uid="{45E569BF-30F9-4A54-9513-1527CA6BEF66}"/>
    <hyperlink ref="L56" r:id="rId109" display="https://www.worldometers.info/world-population/costa-rica-population/" xr:uid="{BB6312AC-3F58-43EF-B7C7-6DFF0821304E}"/>
    <hyperlink ref="B57" r:id="rId110" display="https://www.worldometers.info/coronavirus/country/tunisia/" xr:uid="{2D95C434-E280-4DFC-8B5D-50A049A4F3B8}"/>
    <hyperlink ref="L57" r:id="rId111" display="https://www.worldometers.info/world-population/tunisia-population/" xr:uid="{D2323DC2-144A-4397-AEA4-92A471311E05}"/>
    <hyperlink ref="B58" r:id="rId112" display="https://www.worldometers.info/coronavirus/country/ireland/" xr:uid="{EE147B2A-0E57-4F1A-804F-F8808F624902}"/>
    <hyperlink ref="L58" r:id="rId113" display="https://www.worldometers.info/world-population/ireland-population/" xr:uid="{77CAA411-4BA6-4051-B5C6-5271358B4648}"/>
    <hyperlink ref="B59" r:id="rId114" display="https://www.worldometers.info/coronavirus/country/kazakhstan/" xr:uid="{DE855F5D-BA34-4D6A-B9E4-40585A13A537}"/>
    <hyperlink ref="L59" r:id="rId115" display="https://www.worldometers.info/world-population/kazakhstan-population/" xr:uid="{65AA5002-23B3-4B99-8DD3-1195DE678E9C}"/>
    <hyperlink ref="B60" r:id="rId116" display="https://www.worldometers.info/coronavirus/country/lithuania/" xr:uid="{00514ED0-8651-4630-B041-722C3B4374D8}"/>
    <hyperlink ref="L60" r:id="rId117" display="https://www.worldometers.info/world-population/lithuania-population/" xr:uid="{E422CAE4-8EEA-435D-A2F7-2DF70B45FE5E}"/>
    <hyperlink ref="B61" r:id="rId118" display="https://www.worldometers.info/coronavirus/country/armenia/" xr:uid="{535C3C8C-4D4C-49FA-92D6-60F3F5B1B9F4}"/>
    <hyperlink ref="L61" r:id="rId119" display="https://www.worldometers.info/world-population/armenia-population/" xr:uid="{F7C08CF2-85EB-44AE-A8C2-FCE007313235}"/>
    <hyperlink ref="B62" r:id="rId120" display="https://www.worldometers.info/coronavirus/country/malaysia/" xr:uid="{AD1EB234-43C0-4D6C-8E57-89E321428F83}"/>
    <hyperlink ref="L62" r:id="rId121" display="https://www.worldometers.info/world-population/malaysia-population/" xr:uid="{36F481B3-EBD4-4F4E-B243-9E7CC2667209}"/>
    <hyperlink ref="B63" r:id="rId122" display="https://www.worldometers.info/coronavirus/country/kuwait/" xr:uid="{3F6A13CF-A9A2-421E-85F0-E95FB46DB60E}"/>
    <hyperlink ref="L63" r:id="rId123" display="https://www.worldometers.info/world-population/kuwait-population/" xr:uid="{5B6003E3-6334-44E4-91E7-D256DB8577A6}"/>
    <hyperlink ref="B64" r:id="rId124" display="https://www.worldometers.info/coronavirus/country/egypt/" xr:uid="{37A89467-5D19-4C1D-9DF8-52E93A09BC4B}"/>
    <hyperlink ref="L64" r:id="rId125" display="https://www.worldometers.info/world-population/egypt-population/" xr:uid="{FB30B551-44CB-437A-B799-F2F8BA377014}"/>
    <hyperlink ref="B65" r:id="rId126" display="https://www.worldometers.info/coronavirus/country/moldova/" xr:uid="{7C515F5C-9902-4869-9B33-39B7F8D70A62}"/>
    <hyperlink ref="L65" r:id="rId127" display="https://www.worldometers.info/world-population/moldova-population/" xr:uid="{447FD5EB-35DF-4712-AD20-C025455742AA}"/>
    <hyperlink ref="B66" r:id="rId128" display="https://www.worldometers.info/coronavirus/country/state-of-palestine/" xr:uid="{B38EF282-1998-4F58-B0B4-BA575E697333}"/>
    <hyperlink ref="L66" r:id="rId129" display="https://www.worldometers.info/world-population/state-of-palestine-population/" xr:uid="{F14BB5B1-690E-453D-8328-17FF10B66002}"/>
    <hyperlink ref="B67" r:id="rId130" display="https://www.worldometers.info/coronavirus/country/slovenia/" xr:uid="{028A8E60-43AA-47AC-89A4-04FA6D193CDC}"/>
    <hyperlink ref="L67" r:id="rId131" display="https://www.worldometers.info/world-population/slovenia-population/" xr:uid="{0A65988D-42FD-47AC-A49A-6501297E555B}"/>
    <hyperlink ref="B68" r:id="rId132" display="https://www.worldometers.info/coronavirus/country/guatemala/" xr:uid="{A2527110-8504-45E6-B0AC-8715AC0DC609}"/>
    <hyperlink ref="L68" r:id="rId133" display="https://www.worldometers.info/world-population/guatemala-population/" xr:uid="{4CCBE7ED-2A71-4FBE-A5BD-8321AAD93C1E}"/>
    <hyperlink ref="B69" r:id="rId134" display="https://www.worldometers.info/coronavirus/country/greece/" xr:uid="{F86259B4-738C-4C5E-85FA-ABA1FE89EC1E}"/>
    <hyperlink ref="L69" r:id="rId135" display="https://www.worldometers.info/world-population/greece-population/" xr:uid="{8CB95B2C-2BD6-4E5D-A4E5-3A64B17BD626}"/>
    <hyperlink ref="B70" r:id="rId136" display="https://www.worldometers.info/coronavirus/country/qatar/" xr:uid="{7B7892A2-F014-4A21-B1EF-133ACE2D2EEB}"/>
    <hyperlink ref="B71" r:id="rId137" display="https://www.worldometers.info/coronavirus/country/myanmar/" xr:uid="{4D4D2C76-AFF1-4ED2-A12B-9B26F654526B}"/>
    <hyperlink ref="L71" r:id="rId138" display="https://www.worldometers.info/world-population/myanmar-population/" xr:uid="{EB065B03-6A72-469D-B40E-898313F29DF5}"/>
    <hyperlink ref="B72" r:id="rId139" display="https://www.worldometers.info/coronavirus/country/honduras/" xr:uid="{DD68AEE8-22EE-4622-9EB3-3FF3206E20B4}"/>
    <hyperlink ref="L72" r:id="rId140" display="https://www.worldometers.info/world-population/honduras-population/" xr:uid="{4839E4FE-2744-4D25-9C5C-947DE0E716FE}"/>
    <hyperlink ref="B73" r:id="rId141" display="https://www.worldometers.info/coronavirus/country/oman/" xr:uid="{4BB980BE-5D90-4192-AA0E-97965EAFE9BF}"/>
    <hyperlink ref="L73" r:id="rId142" display="https://www.worldometers.info/world-population/oman-population/" xr:uid="{5A1343BA-DC89-4EAA-9679-BB13E774BD0A}"/>
    <hyperlink ref="B74" r:id="rId143" display="https://www.worldometers.info/coronavirus/country/ethiopia/" xr:uid="{02FE2945-4B09-4974-9F02-7A1D9E641590}"/>
    <hyperlink ref="L74" r:id="rId144" display="https://www.worldometers.info/world-population/ethiopia-population/" xr:uid="{0DDA4FAC-945A-417B-9572-D7ADD3922675}"/>
    <hyperlink ref="B75" r:id="rId145" display="https://www.worldometers.info/coronavirus/country/paraguay/" xr:uid="{859967FD-D063-41AC-BBB2-2D06B5D91B96}"/>
    <hyperlink ref="L75" r:id="rId146" display="https://www.worldometers.info/world-population/paraguay-population/" xr:uid="{22FBF3A3-CA8A-41F3-967F-01E2AD63C40D}"/>
    <hyperlink ref="B76" r:id="rId147" display="https://www.worldometers.info/coronavirus/country/venezuela/" xr:uid="{4CB42E5A-110C-428B-9C27-11A3DAF94B66}"/>
    <hyperlink ref="L76" r:id="rId148" display="https://www.worldometers.info/world-population/venezuela-population/" xr:uid="{AFDFEFDF-F9E4-4272-8769-A6E304232BD3}"/>
    <hyperlink ref="B77" r:id="rId149" display="https://www.worldometers.info/coronavirus/country/bosnia-and-herzegovina/" xr:uid="{0C0CF9F6-AED1-45A7-B0DB-FBB46B90F318}"/>
    <hyperlink ref="L77" r:id="rId150" display="https://www.worldometers.info/world-population/bosnia-and-herzegovina-population/" xr:uid="{8F5AFF8B-E8A3-441E-8CD8-1C88CEFEFB3C}"/>
    <hyperlink ref="B78" r:id="rId151" display="https://www.worldometers.info/coronavirus/country/nigeria/" xr:uid="{47B7A180-83BE-4F8B-9902-4BEEF72924F0}"/>
    <hyperlink ref="L78" r:id="rId152" display="https://www.worldometers.info/world-population/nigeria-population/" xr:uid="{B6C7D5A0-0044-4D63-87EF-B1D86FEAC96A}"/>
    <hyperlink ref="B79" r:id="rId153" display="https://www.worldometers.info/coronavirus/country/libya/" xr:uid="{B4D24D2C-A870-413E-B040-1EECB8C76D5F}"/>
    <hyperlink ref="L79" r:id="rId154" display="https://www.worldometers.info/world-population/libya-population/" xr:uid="{66EC26D1-C3F8-4F90-8BAE-670827BEA4C7}"/>
    <hyperlink ref="B80" r:id="rId155" display="https://www.worldometers.info/coronavirus/country/algeria/" xr:uid="{70ED36CE-DEAC-4F17-9DE2-5A1FFD96283B}"/>
    <hyperlink ref="L80" r:id="rId156" display="https://www.worldometers.info/world-population/algeria-population/" xr:uid="{492C1518-A06E-4628-8094-21EBB1CAA2B4}"/>
    <hyperlink ref="B81" r:id="rId157" display="https://www.worldometers.info/coronavirus/country/kenya/" xr:uid="{6AE44CD8-8480-4AF5-9E4C-EE1262B15A77}"/>
    <hyperlink ref="L81" r:id="rId158" display="https://www.worldometers.info/world-population/kenya-population/" xr:uid="{5CF28B3E-6744-48C4-93A7-18849E09D0E6}"/>
    <hyperlink ref="B82" r:id="rId159" display="https://www.worldometers.info/coronavirus/country/bahrain/" xr:uid="{4EB64E9C-DA2C-4D02-A89F-1B26E907BDE5}"/>
    <hyperlink ref="L82" r:id="rId160" display="https://www.worldometers.info/world-population/bahrain-population/" xr:uid="{57344F09-B754-4384-BE6D-1255A19B43C3}"/>
    <hyperlink ref="B83" r:id="rId161" display="https://www.worldometers.info/coronavirus/country/macedonia/" xr:uid="{5D259B5D-474F-4E06-B608-046364A9F370}"/>
    <hyperlink ref="L83" r:id="rId162" display="https://www.worldometers.info/world-population/macedonia-population/" xr:uid="{B2EFE234-A93A-4F8D-B736-95538564F8E8}"/>
    <hyperlink ref="B84" r:id="rId163" display="https://www.worldometers.info/coronavirus/country/china/" xr:uid="{33767245-3AB3-4104-B44B-7EC8B0268984}"/>
    <hyperlink ref="B85" r:id="rId164" display="https://www.worldometers.info/coronavirus/country/kyrgyzstan/" xr:uid="{926FFBFE-DFCD-46B9-901A-5692D1AB168E}"/>
    <hyperlink ref="L85" r:id="rId165" display="https://www.worldometers.info/world-population/kyrgyzstan-population/" xr:uid="{954984D8-DBAF-4AEA-98D7-DE97E37C23A1}"/>
    <hyperlink ref="B86" r:id="rId166" display="https://www.worldometers.info/coronavirus/country/uzbekistan/" xr:uid="{AD9018A4-B4C4-4475-ACB0-638125E0BD7C}"/>
    <hyperlink ref="L86" r:id="rId167" display="https://www.worldometers.info/world-population/uzbekistan-population/" xr:uid="{C40CE922-470E-4076-982C-FF245BFE0166}"/>
    <hyperlink ref="B87" r:id="rId168" display="https://www.worldometers.info/coronavirus/country/south-korea/" xr:uid="{F22D6E1C-6E4E-4D61-B7DC-BF9EF245C6B6}"/>
    <hyperlink ref="L87" r:id="rId169" display="https://www.worldometers.info/world-population/south-korea-population/" xr:uid="{982D89B4-9754-4915-9019-F5B5B31D7CE5}"/>
    <hyperlink ref="B88" r:id="rId170" display="https://www.worldometers.info/coronavirus/country/albania/" xr:uid="{6A7576BF-151C-4684-B26C-83201A93A1F2}"/>
    <hyperlink ref="L88" r:id="rId171" display="https://www.worldometers.info/world-population/albania-population/" xr:uid="{39F767E3-8EF1-4BA5-84FE-36DB0CB6C157}"/>
    <hyperlink ref="B89" r:id="rId172" display="https://www.worldometers.info/coronavirus/country/singapore/" xr:uid="{606FC8D0-B476-4170-89B3-2B5DEB635975}"/>
    <hyperlink ref="L89" r:id="rId173" display="https://www.worldometers.info/world-population/singapore-population/" xr:uid="{81BB30EA-B56F-4981-A514-F36305FFE982}"/>
    <hyperlink ref="B90" r:id="rId174" display="https://www.worldometers.info/coronavirus/country/norway/" xr:uid="{9653D754-B37D-4138-B7FC-3E7B56D45209}"/>
    <hyperlink ref="L90" r:id="rId175" display="https://www.worldometers.info/world-population/norway-population/" xr:uid="{E68504D9-8215-4558-963B-B314E6939302}"/>
    <hyperlink ref="B91" r:id="rId176" display="https://www.worldometers.info/coronavirus/country/ghana/" xr:uid="{0E961F13-43F0-4958-9EE5-C5335739D988}"/>
    <hyperlink ref="L91" r:id="rId177" display="https://www.worldometers.info/world-population/ghana-population/" xr:uid="{170927F1-D5A1-4D7D-82D3-FA4450C4C9E9}"/>
    <hyperlink ref="B92" r:id="rId178" display="https://www.worldometers.info/coronavirus/country/latvia/" xr:uid="{EDDD3F30-99A5-4FE3-8272-D3877DAC05AF}"/>
    <hyperlink ref="L92" r:id="rId179" display="https://www.worldometers.info/world-population/latvia-population/" xr:uid="{D615D646-9A37-41EC-B7CD-5AF366E83A19}"/>
    <hyperlink ref="B93" r:id="rId180" display="https://www.worldometers.info/coronavirus/country/montenegro/" xr:uid="{E46689E3-E6C6-4D9A-BC76-E221DD84F0BF}"/>
    <hyperlink ref="L93" r:id="rId181" display="https://www.worldometers.info/world-population/montenegro-population/" xr:uid="{62486944-CFA9-471C-90A0-E030A6D27716}"/>
    <hyperlink ref="B94" r:id="rId182" display="https://www.worldometers.info/coronavirus/country/afghanistan/" xr:uid="{97347A30-1C14-40A0-924A-D923404E79F3}"/>
    <hyperlink ref="L94" r:id="rId183" display="https://www.worldometers.info/world-population/afghanistan-population/" xr:uid="{16399B49-013C-4C41-8887-14F7E5361F6E}"/>
    <hyperlink ref="B95" r:id="rId184" display="https://www.worldometers.info/coronavirus/country/sri-lanka/" xr:uid="{8144A2E4-BB85-4AFC-BC3A-09777903BB91}"/>
    <hyperlink ref="L95" r:id="rId185" display="https://www.worldometers.info/world-population/sri-lanka-population/" xr:uid="{C144D1A3-7C29-4325-B4C2-57FE8D90DA02}"/>
    <hyperlink ref="B96" r:id="rId186" display="https://www.worldometers.info/coronavirus/country/el-salvador/" xr:uid="{755F7BED-D12E-47A8-9731-A35A79909A97}"/>
    <hyperlink ref="L96" r:id="rId187" display="https://www.worldometers.info/world-population/el-salvador-population/" xr:uid="{3F231D3A-474A-4A4E-914F-0F6A8A8C9D52}"/>
    <hyperlink ref="B97" r:id="rId188" display="https://www.worldometers.info/coronavirus/country/luxembourg/" xr:uid="{E927465F-24C4-4BD4-A16A-485AE50A3D12}"/>
    <hyperlink ref="L97" r:id="rId189" display="https://www.worldometers.info/world-population/luxembourg-population/" xr:uid="{60932FB8-7995-4E3E-BD52-C717A6D525BD}"/>
    <hyperlink ref="B98" r:id="rId190" display="https://www.worldometers.info/coronavirus/country/finland/" xr:uid="{997231FC-5E68-4F4E-9291-E48C42D3177A}"/>
    <hyperlink ref="L98" r:id="rId191" display="https://www.worldometers.info/world-population/finland-population/" xr:uid="{B3CD7A82-5F80-4027-81B8-2CE4AA3F33C8}"/>
    <hyperlink ref="B99" r:id="rId192" display="https://www.worldometers.info/coronavirus/country/uganda/" xr:uid="{ED28B620-7B38-4980-85A5-3E4A09FEEA43}"/>
    <hyperlink ref="L99" r:id="rId193" display="https://www.worldometers.info/world-population/uganda-population/" xr:uid="{9284919C-117F-4DEF-B8B5-E70C8015769E}"/>
    <hyperlink ref="B100" r:id="rId194" display="https://www.worldometers.info/coronavirus/country/estonia/" xr:uid="{CEDA3787-24CF-4754-A97F-F8AB9D40ED27}"/>
    <hyperlink ref="L100" r:id="rId195" display="https://www.worldometers.info/world-population/estonia-population/" xr:uid="{25D874A7-242D-450C-8F01-440734A360EC}"/>
    <hyperlink ref="B101" r:id="rId196" display="https://www.worldometers.info/coronavirus/country/zambia/" xr:uid="{00882220-B4FE-4FB6-A26B-456213550831}"/>
    <hyperlink ref="L101" r:id="rId197" display="https://www.worldometers.info/world-population/zambia-population/" xr:uid="{227D065E-DBD0-4540-BA51-8A8A9CB9CD8A}"/>
    <hyperlink ref="B102" r:id="rId198" display="https://www.worldometers.info/coronavirus/country/uruguay/" xr:uid="{55749223-593A-4C98-B193-E2D0A032EBF7}"/>
    <hyperlink ref="L102" r:id="rId199" display="https://www.worldometers.info/world-population/uruguay-population/" xr:uid="{05857A06-F7CC-46AD-9586-61B7D058A868}"/>
    <hyperlink ref="B103" r:id="rId200" display="https://www.worldometers.info/coronavirus/country/namibia/" xr:uid="{245A1866-796F-45D7-BAE4-C78E3A9976AF}"/>
    <hyperlink ref="L103" r:id="rId201" display="https://www.worldometers.info/world-population/namibia-population/" xr:uid="{3F00CB11-7EFE-4219-8EE4-2B429485846B}"/>
    <hyperlink ref="B104" r:id="rId202" display="https://www.worldometers.info/coronavirus/country/cyprus/" xr:uid="{98FAAA9D-2541-4ED5-A0FE-5B7A2461ED6F}"/>
    <hyperlink ref="L104" r:id="rId203" display="https://www.worldometers.info/world-population/cyprus-population/" xr:uid="{3D75E3DA-198C-4B99-8861-1A196E6BAD31}"/>
    <hyperlink ref="B105" r:id="rId204" display="https://www.worldometers.info/coronavirus/country/australia/" xr:uid="{EDBD2143-CEEC-4AFC-B579-FAE4FF51B1FD}"/>
    <hyperlink ref="L105" r:id="rId205" display="https://www.worldometers.info/world-population/australia-population/" xr:uid="{59537D6A-C427-4898-9CE2-CD96600E7E5F}"/>
    <hyperlink ref="B106" r:id="rId206" display="https://www.worldometers.info/coronavirus/country/cameroon/" xr:uid="{9686A3BF-A126-4647-BDD9-B4B268A5C405}"/>
    <hyperlink ref="L106" r:id="rId207" display="https://www.worldometers.info/world-population/cameroon-population/" xr:uid="{02282CE4-54D7-42F7-97FB-A89563A01BA7}"/>
    <hyperlink ref="B107" r:id="rId208" display="https://www.worldometers.info/coronavirus/country/zimbabwe/" xr:uid="{510F45DC-B3B0-489E-A0C2-EE32AE9D3221}"/>
    <hyperlink ref="L107" r:id="rId209" display="https://www.worldometers.info/world-population/zimbabwe-population/" xr:uid="{2001997A-A073-4E91-B000-78F5CC7EC44A}"/>
    <hyperlink ref="B108" r:id="rId210" display="https://www.worldometers.info/coronavirus/country/mozambique/" xr:uid="{EAD5732D-C078-41AE-9571-8965EBFA6C89}"/>
    <hyperlink ref="L108" r:id="rId211" display="https://www.worldometers.info/world-population/mozambique-population/" xr:uid="{F990FF1B-0A50-40E2-856D-19C391C8FC88}"/>
    <hyperlink ref="B109" r:id="rId212" display="https://www.worldometers.info/coronavirus/country/sudan/" xr:uid="{53E1A181-2E12-41F0-8B50-D48769B87BCC}"/>
    <hyperlink ref="L109" r:id="rId213" display="https://www.worldometers.info/world-population/sudan-population/" xr:uid="{FE5658F1-2B57-4013-95B2-D4E73C2C7C1A}"/>
    <hyperlink ref="B110" r:id="rId214" display="https://www.worldometers.info/coronavirus/country/cote-d-ivoire/" xr:uid="{CAD757FB-C6D7-481A-BE09-7B784697D30E}"/>
    <hyperlink ref="L110" r:id="rId215" display="https://www.worldometers.info/world-population/cote-d-ivoire-population/" xr:uid="{A712EE0F-6EC2-4A08-B179-40D1D4DD4977}"/>
    <hyperlink ref="B111" r:id="rId216" display="https://www.worldometers.info/coronavirus/country/senegal/" xr:uid="{445283DD-DD80-48A3-9908-F65FC21C33BC}"/>
    <hyperlink ref="L111" r:id="rId217" display="https://www.worldometers.info/world-population/senegal-population/" xr:uid="{9E7F6A1F-8F46-4368-BDEE-D1C635EAE19D}"/>
    <hyperlink ref="B112" r:id="rId218" display="https://www.worldometers.info/coronavirus/country/democratic-republic-of-the-congo/" xr:uid="{94E532F8-443C-4A8E-9ED4-AA1A71D10B4B}"/>
    <hyperlink ref="L112" r:id="rId219" display="https://www.worldometers.info/world-population/democratic-republic-of-the-congo-population/" xr:uid="{F94294BB-C78D-45AD-A6B0-22B97BB84323}"/>
    <hyperlink ref="B113" r:id="rId220" display="https://www.worldometers.info/coronavirus/country/angola/" xr:uid="{9B5319AB-8A29-478D-941B-AB2FB9CBE2ED}"/>
    <hyperlink ref="L113" r:id="rId221" display="https://www.worldometers.info/world-population/angola-population/" xr:uid="{03890E60-2C5D-4DFE-9A49-41399AFE3259}"/>
    <hyperlink ref="B114" r:id="rId222" display="https://www.worldometers.info/coronavirus/country/madagascar/" xr:uid="{6252ADEC-9A67-431C-B71C-11F91BAD84FA}"/>
    <hyperlink ref="L114" r:id="rId223" display="https://www.worldometers.info/world-population/madagascar-population/" xr:uid="{B8290C8A-2B5D-4FFA-B3CD-4B2EE7F207A7}"/>
    <hyperlink ref="B115" r:id="rId224" display="https://www.worldometers.info/coronavirus/country/french-polynesia/" xr:uid="{E18D0F4C-9B0D-42A0-A918-995EC85F00C1}"/>
    <hyperlink ref="L115" r:id="rId225" display="https://www.worldometers.info/world-population/french-polynesia-population/" xr:uid="{3AF6B37B-D673-4482-8271-3759023283DD}"/>
    <hyperlink ref="B116" r:id="rId226" display="https://www.worldometers.info/coronavirus/country/cuba/" xr:uid="{4DF9CB5D-E8B5-4B1B-9FE5-89FD369FBCC4}"/>
    <hyperlink ref="L116" r:id="rId227" display="https://www.worldometers.info/world-population/cuba-population/" xr:uid="{CC372A68-D9C0-4ED8-80C3-ECBBB84C8D84}"/>
    <hyperlink ref="B117" r:id="rId228" display="https://www.worldometers.info/coronavirus/country/botswana/" xr:uid="{6429F34E-3961-4D49-AC37-F661D5FEB0B9}"/>
    <hyperlink ref="L117" r:id="rId229" display="https://www.worldometers.info/world-population/botswana-population/" xr:uid="{79DAA130-6147-4250-B036-C682F4CF17B2}"/>
    <hyperlink ref="B118" r:id="rId230" display="https://www.worldometers.info/coronavirus/country/mauritania/" xr:uid="{8FEC7338-83E4-4BBA-A962-CCB63FFF87F5}"/>
    <hyperlink ref="L118" r:id="rId231" display="https://www.worldometers.info/world-population/mauritania-population/" xr:uid="{A523AEA3-4894-4CA3-9436-85E42B4E9920}"/>
    <hyperlink ref="B119" r:id="rId232" display="https://www.worldometers.info/coronavirus/country/malta/" xr:uid="{DB422A82-651C-4CEA-8CF7-880D3C6F0F4E}"/>
    <hyperlink ref="L119" r:id="rId233" display="https://www.worldometers.info/world-population/malta-population/" xr:uid="{0CB67615-A72D-4710-BDD5-2558B06A7DBA}"/>
    <hyperlink ref="B120" r:id="rId234" display="https://www.worldometers.info/coronavirus/country/french-guiana/" xr:uid="{0D03BC3E-21BB-444B-9220-5FCAF24C7CAE}"/>
    <hyperlink ref="L120" r:id="rId235" display="https://www.worldometers.info/world-population/french-guiana-population/" xr:uid="{63B0E9EB-2B05-4CF6-8E04-1DEB788364B2}"/>
    <hyperlink ref="B121" r:id="rId236" display="https://www.worldometers.info/coronavirus/country/maldives/" xr:uid="{94745DB5-818A-426B-8293-B2439D764129}"/>
    <hyperlink ref="L121" r:id="rId237" display="https://www.worldometers.info/world-population/maldives-population/" xr:uid="{F22AF7EE-1319-47E0-AE8F-9BEF76004DD0}"/>
    <hyperlink ref="B122" r:id="rId238" display="https://www.worldometers.info/coronavirus/country/guinea/" xr:uid="{5F5974DA-A784-46FC-A804-B8AF33392BA1}"/>
    <hyperlink ref="L122" r:id="rId239" display="https://www.worldometers.info/world-population/guinea-population/" xr:uid="{D7390072-1768-4357-B8AB-8D4F4AB3EF8D}"/>
    <hyperlink ref="B123" r:id="rId240" display="https://www.worldometers.info/coronavirus/country/jamaica/" xr:uid="{BF72A56A-B0A2-4562-B65E-955BD7961D86}"/>
    <hyperlink ref="L123" r:id="rId241" display="https://www.worldometers.info/world-population/jamaica-population/" xr:uid="{6F9B5567-D60B-41E0-AE83-EBF634404C3F}"/>
    <hyperlink ref="B124" r:id="rId242" display="https://www.worldometers.info/coronavirus/country/tajikistan/" xr:uid="{F7202D51-EE05-4243-97CD-BE0407B47F29}"/>
    <hyperlink ref="L124" r:id="rId243" display="https://www.worldometers.info/world-population/tajikistan-population/" xr:uid="{E43AD4CE-55E1-46A2-8E99-83C9B6DFBE8B}"/>
    <hyperlink ref="B125" r:id="rId244" display="https://www.worldometers.info/coronavirus/country/syria/" xr:uid="{E087B672-B40C-40EA-8E84-5F6F37984120}"/>
    <hyperlink ref="L125" r:id="rId245" display="https://www.worldometers.info/world-population/syria-population/" xr:uid="{59B1B41A-E1FF-4B03-8FBF-8A7B223AC9B5}"/>
    <hyperlink ref="B126" r:id="rId246" display="https://www.worldometers.info/coronavirus/country/cabo-verde/" xr:uid="{F122AAD1-B2CD-41C3-8C3F-2D36A9410147}"/>
    <hyperlink ref="L126" r:id="rId247" display="https://www.worldometers.info/world-population/cabo-verde-population/" xr:uid="{B648041F-67E4-4627-90C9-4FC3A3D05C23}"/>
    <hyperlink ref="B127" r:id="rId248" display="https://www.worldometers.info/coronavirus/country/swaziland/" xr:uid="{045532DF-6292-43E2-9096-812C18A43292}"/>
    <hyperlink ref="L127" r:id="rId249" display="https://www.worldometers.info/world-population/swaziland-population/" xr:uid="{7CFDE7C8-92E4-45F7-BD72-E3662466D940}"/>
    <hyperlink ref="B128" r:id="rId250" display="https://www.worldometers.info/coronavirus/country/thailand/" xr:uid="{835844B5-88D8-42B0-A8AD-A2EEA24CF9EE}"/>
    <hyperlink ref="L128" r:id="rId251" display="https://www.worldometers.info/world-population/thailand-population/" xr:uid="{AF0944F3-009F-4DFA-83F4-33CFD8E0CB84}"/>
    <hyperlink ref="B129" r:id="rId252" display="https://www.worldometers.info/coronavirus/country/malawi/" xr:uid="{F77F8E63-4477-46B1-8339-813A72E20A01}"/>
    <hyperlink ref="L129" r:id="rId253" display="https://www.worldometers.info/world-population/malawi-population/" xr:uid="{B6E5E338-BB2E-4C88-8F89-01D8F2FC8602}"/>
    <hyperlink ref="B130" r:id="rId254" display="https://www.worldometers.info/coronavirus/country/belize/" xr:uid="{5D66B685-5171-41C0-8D02-6F133E414566}"/>
    <hyperlink ref="L130" r:id="rId255" display="https://www.worldometers.info/world-population/belize-population/" xr:uid="{87AFBD84-6E39-42C7-A86D-7975E761F801}"/>
    <hyperlink ref="B131" r:id="rId256" display="https://www.worldometers.info/coronavirus/country/rwanda/" xr:uid="{B5B5B0EE-F538-4036-AEEC-417E7A2E581F}"/>
    <hyperlink ref="L131" r:id="rId257" display="https://www.worldometers.info/world-population/rwanda-population/" xr:uid="{3D4B7947-5654-4370-8703-341C8DE3E0F4}"/>
    <hyperlink ref="B132" r:id="rId258" display="https://www.worldometers.info/coronavirus/country/haiti/" xr:uid="{49E3346A-A849-4B19-89F7-A0DBBAE15DB4}"/>
    <hyperlink ref="L132" r:id="rId259" display="https://www.worldometers.info/world-population/haiti-population/" xr:uid="{7735799E-8559-4E14-845C-38CE9FB7C334}"/>
    <hyperlink ref="B133" r:id="rId260" display="https://www.worldometers.info/coronavirus/country/gabon/" xr:uid="{98B5EF1F-852A-428E-B9B9-D4972271FC39}"/>
    <hyperlink ref="L133" r:id="rId261" display="https://www.worldometers.info/world-population/gabon-population/" xr:uid="{0F09C85C-212A-45FD-ACB9-7F1DA5504163}"/>
    <hyperlink ref="B134" r:id="rId262" display="https://www.worldometers.info/coronavirus/country/china-hong-kong-sar/" xr:uid="{CB824331-F445-460E-86C4-E8A37AC5580D}"/>
    <hyperlink ref="L134" r:id="rId263" display="https://www.worldometers.info/world-population/china-hong-kong-sar-population/" xr:uid="{9D7256BE-E0B7-40D7-A4A4-0AB7B74314D5}"/>
    <hyperlink ref="B135" r:id="rId264" display="https://www.worldometers.info/coronavirus/country/reunion/" xr:uid="{325C258E-E30D-4989-8283-6A74F5F2F8BC}"/>
    <hyperlink ref="L135" r:id="rId265" display="https://www.worldometers.info/world-population/reunion-population/" xr:uid="{D2CDBF15-26AB-4B0D-8ECC-DD01B69C1DF7}"/>
    <hyperlink ref="B136" r:id="rId266" display="https://www.worldometers.info/coronavirus/country/andorra/" xr:uid="{EEA2E9C4-D7F0-4CC7-892D-8787F7B2989E}"/>
    <hyperlink ref="L136" r:id="rId267" display="https://www.worldometers.info/world-population/andorra-population/" xr:uid="{BA4228B9-3653-481B-A1CC-475370E07506}"/>
    <hyperlink ref="B137" r:id="rId268" display="https://www.worldometers.info/coronavirus/country/burkina-faso/" xr:uid="{0C3D245B-78E4-4BF6-81A2-5D5AB26E40AC}"/>
    <hyperlink ref="L137" r:id="rId269" display="https://www.worldometers.info/world-population/burkina-faso-population/" xr:uid="{35D941CE-5DA8-4637-A5A0-FB84AE5618EF}"/>
    <hyperlink ref="B138" r:id="rId270" display="https://www.worldometers.info/coronavirus/country/guadeloupe/" xr:uid="{32B49602-0CD7-4B87-B067-A540A423ED8B}"/>
    <hyperlink ref="L138" r:id="rId271" display="https://www.worldometers.info/world-population/guadeloupe-population/" xr:uid="{1437513C-76DA-437A-A0EE-1EA2580954AB}"/>
    <hyperlink ref="B139" r:id="rId272" display="https://www.worldometers.info/coronavirus/country/bahamas/" xr:uid="{EB787326-96B2-4A47-9CE8-27ECEDB42CB6}"/>
    <hyperlink ref="L139" r:id="rId273" display="https://www.worldometers.info/world-population/bahamas-population/" xr:uid="{BD1B8C13-E75E-4893-BA12-9A20E6FE30C1}"/>
    <hyperlink ref="B140" r:id="rId274" display="https://www.worldometers.info/coronavirus/country/mali/" xr:uid="{A2A56329-0197-4C03-83D7-F46EC2B0751C}"/>
    <hyperlink ref="L140" r:id="rId275" display="https://www.worldometers.info/world-population/mali-population/" xr:uid="{1636D8EF-45F8-4216-A7D2-01DDDFA5BFBE}"/>
    <hyperlink ref="B141" r:id="rId276" display="https://www.worldometers.info/coronavirus/country/congo/" xr:uid="{5039734E-DB5A-4DF6-A7DA-51E3A9C6D6ED}"/>
    <hyperlink ref="L141" r:id="rId277" display="https://www.worldometers.info/world-population/congo-population/" xr:uid="{D0E8FF00-F35B-461E-AB29-DFA1760C23AA}"/>
    <hyperlink ref="B142" r:id="rId278" display="https://www.worldometers.info/coronavirus/country/suriname/" xr:uid="{83F94F51-A524-4DA5-8687-077C8187B43B}"/>
    <hyperlink ref="L142" r:id="rId279" display="https://www.worldometers.info/world-population/suriname-population/" xr:uid="{02704E98-F901-403D-B2C6-42108DDEB2BE}"/>
    <hyperlink ref="B143" r:id="rId280" display="https://www.worldometers.info/coronavirus/country/trinidad-and-tobago/" xr:uid="{25D7DD28-1425-4D2E-9B2A-F89E336D55A8}"/>
    <hyperlink ref="L143" r:id="rId281" display="https://www.worldometers.info/world-population/trinidad-and-tobago-population/" xr:uid="{70E0FAAE-F55A-4F39-A124-F8D8C0194AAD}"/>
    <hyperlink ref="B144" r:id="rId282" display="https://www.worldometers.info/coronavirus/country/guyana/" xr:uid="{157619D3-98ED-4FF7-BCE6-678A8456C4FB}"/>
    <hyperlink ref="L144" r:id="rId283" display="https://www.worldometers.info/world-population/guyana-population/" xr:uid="{1028D865-AD4B-4C6D-8C59-EA7661445675}"/>
    <hyperlink ref="B145" r:id="rId284" display="https://www.worldometers.info/coronavirus/country/mayotte/" xr:uid="{7376B390-50B5-4019-94FC-CFD75120A07A}"/>
    <hyperlink ref="L145" r:id="rId285" display="https://www.worldometers.info/world-population/mayotte-population/" xr:uid="{69EB5FDD-494D-42D2-AC6A-22099EA0C783}"/>
    <hyperlink ref="B146" r:id="rId286" display="https://www.worldometers.info/coronavirus/country/aruba/" xr:uid="{1D12463E-2F5E-45CB-9525-C6D01590BB18}"/>
    <hyperlink ref="L146" r:id="rId287" display="https://www.worldometers.info/world-population/aruba-population/" xr:uid="{D3983B01-0054-4817-9B62-B890D60AA4CA}"/>
    <hyperlink ref="B147" r:id="rId288" display="https://www.worldometers.info/coronavirus/country/lesotho/" xr:uid="{548A86AE-BCAC-4E9F-9D0E-0AAF660562B3}"/>
    <hyperlink ref="L147" r:id="rId289" display="https://www.worldometers.info/world-population/lesotho-population/" xr:uid="{A0244200-DED5-407F-9871-7AD785114F18}"/>
    <hyperlink ref="B148" r:id="rId290" display="https://www.worldometers.info/coronavirus/country/martinique/" xr:uid="{62627514-2655-4AC9-B555-9E5E492C1B1E}"/>
    <hyperlink ref="L148" r:id="rId291" display="https://www.worldometers.info/world-population/martinique-population/" xr:uid="{E105C5B8-DB14-40A4-A379-198172F2BB40}"/>
    <hyperlink ref="B149" r:id="rId292" display="https://www.worldometers.info/coronavirus/country/nicaragua/" xr:uid="{1F6CDF2A-7619-4CAF-B70C-C23C43DA2DE2}"/>
    <hyperlink ref="L149" r:id="rId293" display="https://www.worldometers.info/world-population/nicaragua-population/" xr:uid="{59D5FFF2-7204-4D62-A27A-B3E8B3E38ED1}"/>
    <hyperlink ref="B150" r:id="rId294" display="https://www.worldometers.info/coronavirus/country/iceland/" xr:uid="{94D05485-9A58-4928-813E-27B01E0E221E}"/>
    <hyperlink ref="L150" r:id="rId295" display="https://www.worldometers.info/world-population/iceland-population/" xr:uid="{B738CC6C-6D66-4EEA-B51F-B273D57B34EF}"/>
    <hyperlink ref="B151" r:id="rId296" display="https://www.worldometers.info/coronavirus/country/djibouti/" xr:uid="{6E2EF6DF-755A-46E2-AEA8-FCED263869F6}"/>
    <hyperlink ref="L151" r:id="rId297" display="https://www.worldometers.info/world-population/djibouti-population/" xr:uid="{09FC6EC6-7909-43AF-84DC-E8C0ACC76D6B}"/>
    <hyperlink ref="B152" r:id="rId298" display="https://www.worldometers.info/coronavirus/country/equatorial-guinea/" xr:uid="{84FEB78D-9E9C-4F0E-888B-1A1EDE33BAD2}"/>
    <hyperlink ref="L152" r:id="rId299" display="https://www.worldometers.info/world-population/equatorial-guinea-population/" xr:uid="{6E900B38-0A30-4A50-8C73-FEF128A592F9}"/>
    <hyperlink ref="B153" r:id="rId300" display="https://www.worldometers.info/coronavirus/country/central-african-republic/" xr:uid="{75A3C16F-44B0-4D1C-814A-C9D63147BD98}"/>
    <hyperlink ref="L153" r:id="rId301" display="https://www.worldometers.info/world-population/central-african-republic-population/" xr:uid="{ED88772C-47CD-4105-8599-50DE2F474F39}"/>
    <hyperlink ref="B154" r:id="rId302" display="https://www.worldometers.info/coronavirus/country/somalia/" xr:uid="{8608A2F0-6856-4081-8055-8914E7A948F9}"/>
    <hyperlink ref="L154" r:id="rId303" display="https://www.worldometers.info/world-population/somalia-population/" xr:uid="{EDFCDEE1-266F-4881-B54E-99C935EDFE06}"/>
    <hyperlink ref="B155" r:id="rId304" display="https://www.worldometers.info/coronavirus/country/curacao/" xr:uid="{E3A46A37-4071-4C02-BD7E-C056F2252572}"/>
    <hyperlink ref="L155" r:id="rId305" display="https://www.worldometers.info/world-population/curacao-population/" xr:uid="{7A63661B-B083-47F7-8E27-0897E9F542D2}"/>
    <hyperlink ref="B156" r:id="rId306" display="https://www.worldometers.info/coronavirus/country/togo/" xr:uid="{9D13F819-E4F5-4CD5-95F9-EB9A81286F6C}"/>
    <hyperlink ref="L156" r:id="rId307" display="https://www.worldometers.info/world-population/togo-population/" xr:uid="{1589E249-D82B-4216-A01D-899845131429}"/>
    <hyperlink ref="B157" r:id="rId308" display="https://www.worldometers.info/coronavirus/country/niger/" xr:uid="{31C309CE-7D1E-431A-8F61-E92EB1F680C9}"/>
    <hyperlink ref="L157" r:id="rId309" display="https://www.worldometers.info/world-population/niger-population/" xr:uid="{8868D8BD-DBD2-4BAE-9E98-FC9B7A9C5724}"/>
    <hyperlink ref="B158" r:id="rId310" display="https://www.worldometers.info/coronavirus/country/gambia/" xr:uid="{4281CC84-BE9A-4C2A-90F3-73C1E8A8474B}"/>
    <hyperlink ref="L158" r:id="rId311" display="https://www.worldometers.info/world-population/gambia-population/" xr:uid="{9F2B7183-672B-4D16-8F6A-5F78CF8F7B27}"/>
    <hyperlink ref="B159" r:id="rId312" display="https://www.worldometers.info/coronavirus/country/south-sudan/" xr:uid="{213DAA62-441C-4A0F-BD96-F5E4392346BC}"/>
    <hyperlink ref="L159" r:id="rId313" display="https://www.worldometers.info/world-population/south-sudan-population/" xr:uid="{3558F776-20F9-4083-BEDA-331C3072DD46}"/>
    <hyperlink ref="B160" r:id="rId314" display="https://www.worldometers.info/coronavirus/country/gibraltar/" xr:uid="{3A1D1328-9932-4457-9F56-F1060983E124}"/>
    <hyperlink ref="L160" r:id="rId315" display="https://www.worldometers.info/world-population/gibraltar-population/" xr:uid="{74AF3BCE-1A99-4885-8975-43CEC1EEC42B}"/>
    <hyperlink ref="B161" r:id="rId316" display="https://www.worldometers.info/coronavirus/country/benin/" xr:uid="{54ADDC9B-B5A2-4115-B0B5-E80C01C8B30E}"/>
    <hyperlink ref="L161" r:id="rId317" display="https://www.worldometers.info/world-population/benin-population/" xr:uid="{5E68CE71-A382-4049-AEEC-2741EFBE3152}"/>
    <hyperlink ref="B162" r:id="rId318" display="https://www.worldometers.info/coronavirus/country/channel-islands/" xr:uid="{16502845-6B65-48D2-AF55-BC801371B3F8}"/>
    <hyperlink ref="L162" r:id="rId319" display="https://www.worldometers.info/world-population/channel-islands-population/" xr:uid="{BA8680CB-3238-4E70-BB4F-EE4EA8CC2A72}"/>
    <hyperlink ref="B163" r:id="rId320" display="https://www.worldometers.info/coronavirus/country/sierra-leone/" xr:uid="{F7EADB7B-F1DA-42E3-B351-2749D4B627D5}"/>
    <hyperlink ref="L163" r:id="rId321" display="https://www.worldometers.info/world-population/sierra-leone-population/" xr:uid="{5728A8E6-6021-4923-957C-05EAE49A8AEF}"/>
    <hyperlink ref="B164" r:id="rId322" display="https://www.worldometers.info/coronavirus/country/chad/" xr:uid="{D9295A8A-AD91-4264-AF25-DC67A7DF8A84}"/>
    <hyperlink ref="L164" r:id="rId323" display="https://www.worldometers.info/world-population/chad-population/" xr:uid="{C12C5602-C3C2-49C6-93F1-A60B2FCBDBE0}"/>
    <hyperlink ref="B165" r:id="rId324" display="https://www.worldometers.info/coronavirus/country/san-marino/" xr:uid="{28D8710C-D715-477D-8D64-0917D7264532}"/>
    <hyperlink ref="L165" r:id="rId325" display="https://www.worldometers.info/world-population/san-marino-population/" xr:uid="{1DF00EAD-154A-447D-A34C-5DACDDE6C160}"/>
    <hyperlink ref="B166" r:id="rId326" display="https://www.worldometers.info/coronavirus/country/guinea-bissau/" xr:uid="{52C3FF4D-448E-44D1-9E5C-0A72D8B44619}"/>
    <hyperlink ref="L166" r:id="rId327" display="https://www.worldometers.info/world-population/guinea-bissau-population/" xr:uid="{B8487D81-EA46-4329-AA51-B3525064E2A5}"/>
    <hyperlink ref="B167" r:id="rId328" display="https://www.worldometers.info/coronavirus/country/liechtenstein/" xr:uid="{D97547B0-9592-4366-AC04-5901001A91EF}"/>
    <hyperlink ref="L167" r:id="rId329" display="https://www.worldometers.info/world-population/liechtenstein-population/" xr:uid="{2739586B-5A9A-4CBA-8C1D-D04248CF9E06}"/>
    <hyperlink ref="B168" r:id="rId330" display="https://www.worldometers.info/coronavirus/country/new-zealand/" xr:uid="{C7C5D3C8-82F0-472B-B934-1B811CEFC860}"/>
    <hyperlink ref="B169" r:id="rId331" display="https://www.worldometers.info/coronavirus/country/yemen/" xr:uid="{D6258939-C582-424D-BC71-2C376542A89C}"/>
    <hyperlink ref="L169" r:id="rId332" display="https://www.worldometers.info/world-population/yemen-population/" xr:uid="{EC47B1DF-E807-4167-8802-3F03E74379A8}"/>
    <hyperlink ref="B170" r:id="rId333" display="https://www.worldometers.info/coronavirus/country/liberia/" xr:uid="{5A73A330-34CD-442E-B18B-B9C9643F3261}"/>
    <hyperlink ref="L170" r:id="rId334" display="https://www.worldometers.info/world-population/liberia-population/" xr:uid="{6B3CD1A3-1055-4CC0-B50E-21806A7545B3}"/>
    <hyperlink ref="B171" r:id="rId335" display="https://www.worldometers.info/coronavirus/country/eritrea/" xr:uid="{C07B4CFD-C1AA-464C-A0C5-1F394CDB1248}"/>
    <hyperlink ref="L171" r:id="rId336" display="https://www.worldometers.info/world-population/eritrea-population/" xr:uid="{FA88A390-9948-4FC5-8CB0-35D81BDEAB05}"/>
    <hyperlink ref="B172" r:id="rId337" display="https://www.worldometers.info/coronavirus/country/sint-maarten/" xr:uid="{9DD02249-C922-4FC4-B91C-C71EC8281F18}"/>
    <hyperlink ref="L172" r:id="rId338" display="https://www.worldometers.info/world-population/sint-maarten-population/" xr:uid="{BC6F9E59-FD91-4741-BB37-AC0C1ECC3B13}"/>
    <hyperlink ref="B173" r:id="rId339" display="https://www.worldometers.info/coronavirus/country/comoros/" xr:uid="{02F84F7B-B705-4240-AD76-7A0929E8939E}"/>
    <hyperlink ref="L173" r:id="rId340" display="https://www.worldometers.info/world-population/comoros-population/" xr:uid="{4949F4F0-B3DB-43BD-AE56-BB0007BF9CC3}"/>
    <hyperlink ref="B174" r:id="rId341" display="https://www.worldometers.info/coronavirus/country/viet-nam/" xr:uid="{94D30D29-6765-4D9F-806E-2B194D9AF26E}"/>
    <hyperlink ref="L174" r:id="rId342" display="https://www.worldometers.info/world-population/viet-nam-population/" xr:uid="{455A5DB1-90B0-4902-8D9E-529919886A6C}"/>
    <hyperlink ref="B175" r:id="rId343" display="https://www.worldometers.info/coronavirus/country/mongolia/" xr:uid="{AF402F7F-7C85-4140-B6CD-32385BD0EF30}"/>
    <hyperlink ref="L175" r:id="rId344" display="https://www.worldometers.info/world-population/mongolia-population/" xr:uid="{30D00A91-0EA6-41F2-874E-52BC71E63CF1}"/>
    <hyperlink ref="B176" r:id="rId345" display="https://www.worldometers.info/coronavirus/country/monaco/" xr:uid="{96DF75DC-FAE8-4B88-868D-285C074E5796}"/>
    <hyperlink ref="L176" r:id="rId346" display="https://www.worldometers.info/world-population/monaco-population/" xr:uid="{6914F640-2D2F-4ED0-B900-462B3C4B5893}"/>
    <hyperlink ref="B177" r:id="rId347" display="https://www.worldometers.info/coronavirus/country/burundi/" xr:uid="{CF78D1C0-DD37-4C31-BB92-6F0BE8F0CBC2}"/>
    <hyperlink ref="L177" r:id="rId348" display="https://www.worldometers.info/world-population/burundi-population/" xr:uid="{D7FC3A17-C8F8-4BFF-9040-4C3C4E3DE39A}"/>
    <hyperlink ref="B178" r:id="rId349" display="https://www.worldometers.info/coronavirus/country/sao-tome-and-principe/" xr:uid="{FC184670-AAE2-4193-9F16-BFB8F2855EAE}"/>
    <hyperlink ref="L178" r:id="rId350" display="https://www.worldometers.info/world-population/sao-tome-and-principe-population/" xr:uid="{9E26DF33-9E5C-4022-BEDF-798B93DB6490}"/>
    <hyperlink ref="B179" r:id="rId351" display="https://www.worldometers.info/coronavirus/country/barbados/" xr:uid="{F1EC5A36-24DE-4D1D-A1C2-2859B196E6E9}"/>
    <hyperlink ref="L179" r:id="rId352" display="https://www.worldometers.info/world-population/barbados-population/" xr:uid="{4ACDD653-65D0-4588-AFB8-6FE3CEC4840E}"/>
    <hyperlink ref="B180" r:id="rId353" display="https://www.worldometers.info/coronavirus/country/turks-and-caicos-islands/" xr:uid="{923BE6C3-EE60-47CA-9513-3A21A487011D}"/>
    <hyperlink ref="L180" r:id="rId354" display="https://www.worldometers.info/world-population/turks-and-caicos-islands-population/" xr:uid="{867F4AA3-B601-4BE0-9BDE-FF79FF760BAF}"/>
    <hyperlink ref="B181" r:id="rId355" display="https://www.worldometers.info/coronavirus/country/saint-martin/" xr:uid="{F0C7D177-E770-4C90-8D09-BBE9B451008E}"/>
    <hyperlink ref="L181" r:id="rId356" display="https://www.worldometers.info/world-population/saint-martin-population/" xr:uid="{39D26178-1E02-4A30-AB82-8C6916272A62}"/>
    <hyperlink ref="B182" r:id="rId357" display="https://www.worldometers.info/coronavirus/country/taiwan/" xr:uid="{68307E7C-15A4-4EAA-A5D9-7FB696CA212D}"/>
    <hyperlink ref="L182" r:id="rId358" display="https://www.worldometers.info/world-population/taiwan-population/" xr:uid="{08BD5315-9715-482C-A132-72A63AD1B144}"/>
    <hyperlink ref="B183" r:id="rId359" display="https://www.worldometers.info/coronavirus/country/bhutan/" xr:uid="{E56F27A1-6300-4C05-A1F4-0830D8BAB889}"/>
    <hyperlink ref="L183" r:id="rId360" display="https://www.worldometers.info/world-population/bhutan-population/" xr:uid="{72BC4CA4-35DF-4033-A3F3-A640631E0323}"/>
    <hyperlink ref="B184" r:id="rId361" display="https://www.worldometers.info/coronavirus/country/papua-new-guinea/" xr:uid="{F38D2FD9-6D21-44E8-9FF0-66C340AC14F6}"/>
    <hyperlink ref="L184" r:id="rId362" display="https://www.worldometers.info/world-population/papua-new-guinea-population/" xr:uid="{E6C25B47-CB2F-4ECF-891C-2CA3BF063367}"/>
    <hyperlink ref="B186" r:id="rId363" display="https://www.worldometers.info/coronavirus/country/seychelles/" xr:uid="{1E838056-BA70-4BD1-859F-3328545FCAE2}"/>
    <hyperlink ref="L186" r:id="rId364" display="https://www.worldometers.info/world-population/seychelles-population/" xr:uid="{764636D7-B5D0-4BF1-A666-03C818EA5B3F}"/>
    <hyperlink ref="B187" r:id="rId365" display="https://www.worldometers.info/coronavirus/country/bermuda/" xr:uid="{F5607A76-7D69-4492-BA69-E96ABE0E11FA}"/>
    <hyperlink ref="L187" r:id="rId366" display="https://www.worldometers.info/world-population/bermuda-population/" xr:uid="{0A408F52-2F7E-4FFE-8C0E-F6CC7BF8E15E}"/>
    <hyperlink ref="B188" r:id="rId367" display="https://www.worldometers.info/coronavirus/country/faeroe-islands/" xr:uid="{5D59FB67-9628-4F83-97D9-D0B432017B72}"/>
    <hyperlink ref="L188" r:id="rId368" display="https://www.worldometers.info/world-population/faeroe-islands-population/" xr:uid="{8D2204D6-D896-4D53-BE72-A8754A3F63E3}"/>
    <hyperlink ref="B189" r:id="rId369" display="https://www.worldometers.info/coronavirus/country/saint-lucia/" xr:uid="{7064A41B-0F63-432E-8779-F65CD6F0B9B5}"/>
    <hyperlink ref="L189" r:id="rId370" display="https://www.worldometers.info/world-population/saint-lucia-population/" xr:uid="{660E96B8-1317-4333-B29A-FDBA9B9A26CC}"/>
    <hyperlink ref="B190" r:id="rId371" display="https://www.worldometers.info/coronavirus/country/mauritius/" xr:uid="{58F196F6-EA92-4778-8CBB-8BCCEC71354C}"/>
    <hyperlink ref="L190" r:id="rId372" display="https://www.worldometers.info/world-population/mauritius-population/" xr:uid="{8E64F616-8927-407B-83EE-9794EAD1F894}"/>
    <hyperlink ref="B191" r:id="rId373" display="https://www.worldometers.info/coronavirus/country/tanzania/" xr:uid="{8F68BEB5-19EF-473D-9366-0B94AA69F297}"/>
    <hyperlink ref="L191" r:id="rId374" display="https://www.worldometers.info/world-population/tanzania-population/" xr:uid="{D2BECAF7-DE4D-4DB9-B101-0E17C961B62E}"/>
    <hyperlink ref="B192" r:id="rId375" display="https://www.worldometers.info/coronavirus/country/saint-vincent-and-the-grenadines/" xr:uid="{E75BB781-04F7-4D10-AE96-25C6230E8C04}"/>
    <hyperlink ref="L192" r:id="rId376" display="https://www.worldometers.info/world-population/saint-vincent-and-the-grenadines-population/" xr:uid="{4A323321-AF10-456D-9048-1EB52B6CA2B5}"/>
    <hyperlink ref="B193" r:id="rId377" display="https://www.worldometers.info/coronavirus/country/cambodia/" xr:uid="{90D1F776-CAA5-497C-9A94-E426C6F63B1C}"/>
    <hyperlink ref="L193" r:id="rId378" display="https://www.worldometers.info/world-population/cambodia-population/" xr:uid="{34C66C4D-8D2B-4989-A113-7B13D291E17F}"/>
    <hyperlink ref="B194" r:id="rId379" display="https://www.worldometers.info/coronavirus/country/isle-of-man/" xr:uid="{D2D022D4-1A29-4B01-86D2-87D59285DF04}"/>
    <hyperlink ref="L194" r:id="rId380" display="https://www.worldometers.info/world-population/isle-of-man-population/" xr:uid="{B3F9FD34-1742-4446-B9B9-BDC97920B4B5}"/>
    <hyperlink ref="B195" r:id="rId381" display="https://www.worldometers.info/coronavirus/country/cayman-islands/" xr:uid="{C8809577-89BB-4881-B00C-E9E87C58773F}"/>
    <hyperlink ref="L195" r:id="rId382" display="https://www.worldometers.info/world-population/cayman-islands-population/" xr:uid="{4F7B21C7-1127-4805-B69A-74D42A92E447}"/>
    <hyperlink ref="B196" r:id="rId383" display="https://www.worldometers.info/coronavirus/country/caribbean-netherlands/" xr:uid="{E0C335BD-7B22-44F1-834A-2AE8DBF8521E}"/>
    <hyperlink ref="L196" r:id="rId384" display="https://www.worldometers.info/world-population/caribbean-netherlands-population/" xr:uid="{6A1B0BCF-1AF7-4FEF-AB7C-FD3016889DFE}"/>
    <hyperlink ref="B197" r:id="rId385" display="https://www.worldometers.info/coronavirus/country/saint-barthelemy/" xr:uid="{D86144C4-2141-4CFA-8A33-B9A9E1415ED4}"/>
    <hyperlink ref="L197" r:id="rId386" display="https://www.worldometers.info/world-population/saint-barthelemy-population/" xr:uid="{0B961F99-B844-494C-B597-90D0B63AB5BA}"/>
    <hyperlink ref="B198" r:id="rId387" display="https://www.worldometers.info/coronavirus/country/antigua-and-barbuda/" xr:uid="{A1A09A6D-69E2-41CE-8816-C13FEC20A81C}"/>
    <hyperlink ref="L198" r:id="rId388" display="https://www.worldometers.info/world-population/antigua-and-barbuda-population/" xr:uid="{CF2F0F37-B245-4D9D-85B9-6A0F18991138}"/>
    <hyperlink ref="B199" r:id="rId389" display="https://www.worldometers.info/coronavirus/country/brunei-darussalam/" xr:uid="{8447622E-B71D-4CD3-AB5B-D550F14959FD}"/>
    <hyperlink ref="L199" r:id="rId390" display="https://www.worldometers.info/world-population/brunei-darussalam-population/" xr:uid="{520CBAA3-77EC-40BA-8FCB-76E357E53762}"/>
    <hyperlink ref="B200" r:id="rId391" display="https://www.worldometers.info/coronavirus/country/grenada/" xr:uid="{90330B6B-ECBA-4D05-8A66-48C186BE784D}"/>
    <hyperlink ref="L200" r:id="rId392" display="https://www.worldometers.info/world-population/grenada-population/" xr:uid="{CDC8DBA7-F465-4EC4-A5D2-FC7592B1026E}"/>
    <hyperlink ref="B201" r:id="rId393" display="https://www.worldometers.info/coronavirus/country/british-virgin-islands/" xr:uid="{7D8D071B-34FF-47FE-8FD8-9300C4A9FE28}"/>
    <hyperlink ref="L201" r:id="rId394" display="https://www.worldometers.info/world-population/british-virgin-islands-population/" xr:uid="{F6690E28-58FE-4B90-BC88-E8711F8461A9}"/>
    <hyperlink ref="B202" r:id="rId395" display="https://www.worldometers.info/coronavirus/country/dominica/" xr:uid="{9399295D-8016-4AC8-A462-32065EAD05B6}"/>
    <hyperlink ref="L202" r:id="rId396" display="https://www.worldometers.info/world-population/dominica-population/" xr:uid="{23340C2B-63A6-4ECB-8E96-96F3E83CBE3F}"/>
    <hyperlink ref="B203" r:id="rId397" display="https://www.worldometers.info/coronavirus/country/fiji/" xr:uid="{7F567564-5918-4CB0-98A0-45D153466FAF}"/>
    <hyperlink ref="L203" r:id="rId398" display="https://www.worldometers.info/world-population/fiji-population/" xr:uid="{5F03B430-FE88-482B-B326-3D0C6FFDD33E}"/>
    <hyperlink ref="B204" r:id="rId399" display="https://www.worldometers.info/coronavirus/country/timor-leste/" xr:uid="{B86AE724-6D88-4B36-87FA-4C56E969E149}"/>
    <hyperlink ref="L204" r:id="rId400" display="https://www.worldometers.info/world-population/timor-leste-population/" xr:uid="{33861FD2-13E2-4925-A44D-523C43601062}"/>
    <hyperlink ref="B205" r:id="rId401" display="https://www.worldometers.info/coronavirus/country/china-macao-sar/" xr:uid="{F5808E4D-813B-401F-BED6-D95C7432D7DC}"/>
    <hyperlink ref="L205" r:id="rId402" display="https://www.worldometers.info/world-population/china-macao-sar-population/" xr:uid="{1E52E649-D2C6-4E80-893A-B898A6EA45D8}"/>
    <hyperlink ref="B206" r:id="rId403" display="https://www.worldometers.info/coronavirus/country/new-caledonia/" xr:uid="{778091BF-9241-4170-B23E-282D3FEAF953}"/>
    <hyperlink ref="L206" r:id="rId404" display="https://www.worldometers.info/world-population/new-caledonia-population/" xr:uid="{E4973859-C87C-4EC7-ACC6-EACEB663FA4D}"/>
    <hyperlink ref="B207" r:id="rId405" display="https://www.worldometers.info/coronavirus/country/laos/" xr:uid="{417592F4-6D29-4454-AD4D-290BEEB2A18B}"/>
    <hyperlink ref="L207" r:id="rId406" display="https://www.worldometers.info/world-population/laos-population/" xr:uid="{4874BE50-3C9E-48A0-8BBC-114CB00CF60F}"/>
    <hyperlink ref="B208" r:id="rId407" display="https://www.worldometers.info/coronavirus/country/saint-kitts-and-nevis/" xr:uid="{179C36A0-382D-4324-A188-E0388324B562}"/>
    <hyperlink ref="L208" r:id="rId408" display="https://www.worldometers.info/world-population/saint-kitts-and-nevis-population/" xr:uid="{2D1AEA8D-DF50-4EF2-87F4-494CC89A5C0A}"/>
    <hyperlink ref="B209" r:id="rId409" display="https://www.worldometers.info/coronavirus/country/falkland-islands-malvinas/" xr:uid="{D94F8B5B-6A42-4116-8BE7-2FFE5F9106BC}"/>
    <hyperlink ref="L209" r:id="rId410" display="https://www.worldometers.info/world-population/falkland-islands-malvinas-population/" xr:uid="{F903FFBB-F1DA-4017-A71F-2ED6E7C776EE}"/>
    <hyperlink ref="B210" r:id="rId411" display="https://www.worldometers.info/coronavirus/country/greenland/" xr:uid="{0B410D2D-A15A-45EB-BD82-794DFCCDC706}"/>
    <hyperlink ref="L210" r:id="rId412" display="https://www.worldometers.info/world-population/greenland-population/" xr:uid="{BA16345F-15F9-40B7-B0ED-3525CB787B9D}"/>
    <hyperlink ref="B211" r:id="rId413" display="https://www.worldometers.info/coronavirus/country/holy-see/" xr:uid="{4F0C7DAC-430B-4A05-9DF7-3079B5C63F36}"/>
    <hyperlink ref="L211" r:id="rId414" display="https://www.worldometers.info/world-population/holy-see-population/" xr:uid="{C1F18584-02F6-40AF-A75D-EC60AF9C3031}"/>
    <hyperlink ref="B212" r:id="rId415" display="https://www.worldometers.info/coronavirus/country/solomon-islands/" xr:uid="{4F51AF6D-AA65-4CDE-9F3C-0013AEE17FFA}"/>
    <hyperlink ref="L212" r:id="rId416" display="https://www.worldometers.info/world-population/solomon-islands-population/" xr:uid="{2C527A51-CA71-45AA-814B-58B0DDC6BFED}"/>
    <hyperlink ref="B213" r:id="rId417" display="https://www.worldometers.info/coronavirus/country/saint-pierre-and-miquelon/" xr:uid="{F059D720-3CC0-41FD-B82E-1B2C391C93FB}"/>
    <hyperlink ref="L213" r:id="rId418" display="https://www.worldometers.info/world-population/saint-pierre-and-miquelon-population/" xr:uid="{E51F0A87-C739-4EDF-8430-F2F3A99151A4}"/>
    <hyperlink ref="B214" r:id="rId419" display="https://www.worldometers.info/coronavirus/country/anguilla/" xr:uid="{06C42FFF-2B6B-4081-9B26-358AB4D5DF02}"/>
    <hyperlink ref="L214" r:id="rId420" display="https://www.worldometers.info/world-population/anguilla-population/" xr:uid="{4B7A1D32-1DF4-4A82-9B6B-27EF6A68DBD8}"/>
    <hyperlink ref="B215" r:id="rId421" display="https://www.worldometers.info/coronavirus/country/montserrat/" xr:uid="{316E9CD6-213F-4914-95DD-8785CA9FFE5A}"/>
    <hyperlink ref="L215" r:id="rId422" display="https://www.worldometers.info/world-population/montserrat-population/" xr:uid="{354C38B1-E787-4215-B0ED-BD6BFBAC97B9}"/>
    <hyperlink ref="B216" r:id="rId423" display="https://www.worldometers.info/coronavirus/country/western-sahara/" xr:uid="{70052BE3-F6A1-4EB9-BDF8-9FE53DBCDCCC}"/>
    <hyperlink ref="L216" r:id="rId424" display="https://www.worldometers.info/world-population/western-sahara-population/" xr:uid="{DF005F5F-689A-4EDD-81BB-F453012A8120}"/>
    <hyperlink ref="B218" r:id="rId425" display="https://www.worldometers.info/coronavirus/country/marshall-islands/" xr:uid="{096AEC4E-17E2-416D-B8A4-C3745F01E579}"/>
    <hyperlink ref="L218" r:id="rId426" display="https://www.worldometers.info/world-population/marshall-islands-population/" xr:uid="{DFC5B1C8-7947-40C2-96F2-EED98229AC04}"/>
    <hyperlink ref="B219" r:id="rId427" display="https://www.worldometers.info/coronavirus/country/wallis-and-futuna-islands/" xr:uid="{75855861-85D8-4099-9109-E62D5BA9C7CD}"/>
    <hyperlink ref="L219" r:id="rId428" display="https://www.worldometers.info/world-population/wallis-and-futuna-islands-population/" xr:uid="{9110F211-CC40-4772-A328-0D587778B11E}"/>
    <hyperlink ref="B220" r:id="rId429" display="https://www.worldometers.info/coronavirus/country/samoa/" xr:uid="{15FB7EEF-3B24-40D4-A985-4FED63D2960B}"/>
    <hyperlink ref="L220" r:id="rId430" display="https://www.worldometers.info/world-population/samoa-population/" xr:uid="{35F4DECB-5D07-44D0-86C0-39D1A989DF2A}"/>
    <hyperlink ref="B221" r:id="rId431" display="https://www.worldometers.info/coronavirus/country/micronesia/" xr:uid="{4A4F1E46-4C89-4D8A-B507-2B6620CF1730}"/>
    <hyperlink ref="L221" r:id="rId432" display="https://www.worldometers.info/world-population/micronesia-population/" xr:uid="{7CD8EA1F-936F-4268-8E8F-2D6B76EB3678}"/>
    <hyperlink ref="B222" r:id="rId433" display="https://www.worldometers.info/coronavirus/country/vanuatu/" xr:uid="{9F457396-9AB3-44C8-B4BD-07FA1E0830BC}"/>
    <hyperlink ref="L222" r:id="rId434" display="https://www.worldometers.info/world-population/vanuatu-population/" xr:uid="{D2A83417-724E-427D-A474-61FAAFFC9764}"/>
  </hyperlinks>
  <pageMargins left="0.7" right="0.7" top="0.75" bottom="0.75" header="0.3" footer="0.3"/>
  <pageSetup paperSize="9" orientation="portrait" r:id="rId43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C4798-6D9B-446A-86FF-CBB9581AE573}">
  <dimension ref="A1:D228"/>
  <sheetViews>
    <sheetView topLeftCell="A198" workbookViewId="0">
      <selection activeCell="B229" sqref="B229"/>
    </sheetView>
  </sheetViews>
  <sheetFormatPr defaultRowHeight="15" x14ac:dyDescent="0.25"/>
  <cols>
    <col min="1" max="1" width="20.85546875" customWidth="1"/>
    <col min="2" max="2" width="23.5703125" customWidth="1"/>
    <col min="3" max="3" width="20" customWidth="1"/>
    <col min="4" max="4" width="19.28515625" customWidth="1"/>
  </cols>
  <sheetData>
    <row r="1" spans="1:4" x14ac:dyDescent="0.25">
      <c r="A1" s="1" t="s">
        <v>224</v>
      </c>
      <c r="B1" s="1" t="s">
        <v>233</v>
      </c>
      <c r="C1" s="1" t="s">
        <v>0</v>
      </c>
      <c r="D1" s="1" t="s">
        <v>234</v>
      </c>
    </row>
    <row r="2" spans="1:4" x14ac:dyDescent="0.25">
      <c r="A2" t="s">
        <v>188</v>
      </c>
      <c r="B2">
        <f>VLOOKUP(A2,data,10,FALSE)</f>
        <v>214642</v>
      </c>
      <c r="C2">
        <f>VLOOKUP(A2,data,11,FALSE)</f>
        <v>48964</v>
      </c>
      <c r="D2">
        <f>IFERROR(B2/C2,0)</f>
        <v>4.3836696348337556</v>
      </c>
    </row>
    <row r="3" spans="1:4" x14ac:dyDescent="0.25">
      <c r="A3" t="s">
        <v>160</v>
      </c>
      <c r="B3">
        <f>VLOOKUP(A3,data,10,FALSE)</f>
        <v>141311</v>
      </c>
      <c r="C3">
        <f>VLOOKUP(A3,data,11,FALSE)</f>
        <v>33685</v>
      </c>
      <c r="D3">
        <f>IFERROR(B3/C3,0)</f>
        <v>4.1950719905002227</v>
      </c>
    </row>
    <row r="4" spans="1:4" x14ac:dyDescent="0.25">
      <c r="A4" t="s">
        <v>97</v>
      </c>
      <c r="B4">
        <f>VLOOKUP(A4,data,10,FALSE)</f>
        <v>1792659</v>
      </c>
      <c r="C4">
        <f>VLOOKUP(A4,data,11,FALSE)</f>
        <v>631492</v>
      </c>
      <c r="D4">
        <f>IFERROR(B4/C4,0)</f>
        <v>2.8387675536665546</v>
      </c>
    </row>
    <row r="5" spans="1:4" x14ac:dyDescent="0.25">
      <c r="A5" t="s">
        <v>187</v>
      </c>
      <c r="B5">
        <f>VLOOKUP(A5,data,10,FALSE)</f>
        <v>154173</v>
      </c>
      <c r="C5">
        <f>VLOOKUP(A5,data,11,FALSE)</f>
        <v>62152</v>
      </c>
      <c r="D5">
        <f>IFERROR(B5/C5,0)</f>
        <v>2.4805798687089715</v>
      </c>
    </row>
    <row r="6" spans="1:4" x14ac:dyDescent="0.25">
      <c r="A6" t="s">
        <v>44</v>
      </c>
      <c r="B6">
        <f>VLOOKUP(A6,data,10,FALSE)</f>
        <v>23401405</v>
      </c>
      <c r="C6">
        <f>VLOOKUP(A6,data,11,FALSE)</f>
        <v>9955286</v>
      </c>
      <c r="D6">
        <f>IFERROR(B6/C6,0)</f>
        <v>2.3506512017836556</v>
      </c>
    </row>
    <row r="7" spans="1:4" x14ac:dyDescent="0.25">
      <c r="A7" t="s">
        <v>136</v>
      </c>
      <c r="B7">
        <f>VLOOKUP(A7,data,10,FALSE)</f>
        <v>180088</v>
      </c>
      <c r="C7">
        <f>VLOOKUP(A7,data,11,FALSE)</f>
        <v>77333</v>
      </c>
      <c r="D7">
        <f>IFERROR(B7/C7,0)</f>
        <v>2.3287341755783428</v>
      </c>
    </row>
    <row r="8" spans="1:4" x14ac:dyDescent="0.25">
      <c r="A8" t="s">
        <v>54</v>
      </c>
      <c r="B8">
        <f>VLOOKUP(A8,data,10,FALSE)</f>
        <v>11817679</v>
      </c>
      <c r="C8">
        <f>VLOOKUP(A8,data,11,FALSE)</f>
        <v>5803340</v>
      </c>
      <c r="D8">
        <f>IFERROR(B8/C8,0)</f>
        <v>2.0363582006224004</v>
      </c>
    </row>
    <row r="9" spans="1:4" x14ac:dyDescent="0.25">
      <c r="A9" t="s">
        <v>209</v>
      </c>
      <c r="B9">
        <f>VLOOKUP(A9,data,10,FALSE)</f>
        <v>5961</v>
      </c>
      <c r="C9">
        <f>VLOOKUP(A9,data,11,FALSE)</f>
        <v>3534</v>
      </c>
      <c r="D9">
        <f>IFERROR(B9/C9,0)</f>
        <v>1.6867572156196944</v>
      </c>
    </row>
    <row r="10" spans="1:4" x14ac:dyDescent="0.25">
      <c r="A10" t="s">
        <v>162</v>
      </c>
      <c r="B10">
        <f>VLOOKUP(A10,data,10,FALSE)</f>
        <v>291147</v>
      </c>
      <c r="C10">
        <f>VLOOKUP(A10,data,11,FALSE)</f>
        <v>174735</v>
      </c>
      <c r="D10">
        <f>IFERROR(B10/C10,0)</f>
        <v>1.6662202764185767</v>
      </c>
    </row>
    <row r="11" spans="1:4" x14ac:dyDescent="0.25">
      <c r="A11" t="s">
        <v>82</v>
      </c>
      <c r="B11">
        <f>VLOOKUP(A11,data,10,FALSE)</f>
        <v>2541873</v>
      </c>
      <c r="C11">
        <f>VLOOKUP(A11,data,11,FALSE)</f>
        <v>1733160</v>
      </c>
      <c r="D11">
        <f>IFERROR(B11/C11,0)</f>
        <v>1.4666118534930417</v>
      </c>
    </row>
    <row r="12" spans="1:4" x14ac:dyDescent="0.25">
      <c r="A12" t="s">
        <v>150</v>
      </c>
      <c r="B12">
        <f>VLOOKUP(A12,data,10,FALSE)</f>
        <v>459132</v>
      </c>
      <c r="C12">
        <f>VLOOKUP(A12,data,11,FALSE)</f>
        <v>342450</v>
      </c>
      <c r="D12">
        <f>IFERROR(B12/C12,0)</f>
        <v>1.3407271134472185</v>
      </c>
    </row>
    <row r="13" spans="1:4" x14ac:dyDescent="0.25">
      <c r="A13" t="s">
        <v>176</v>
      </c>
      <c r="B13">
        <f>VLOOKUP(A13,data,10,FALSE)</f>
        <v>51953</v>
      </c>
      <c r="C13">
        <f>VLOOKUP(A13,data,11,FALSE)</f>
        <v>39394</v>
      </c>
      <c r="D13">
        <f>IFERROR(B13/C13,0)</f>
        <v>1.3188048941463166</v>
      </c>
    </row>
    <row r="14" spans="1:4" x14ac:dyDescent="0.25">
      <c r="A14" t="s">
        <v>119</v>
      </c>
      <c r="B14">
        <f>VLOOKUP(A14,data,10,FALSE)</f>
        <v>566945</v>
      </c>
      <c r="C14">
        <f>VLOOKUP(A14,data,11,FALSE)</f>
        <v>442185</v>
      </c>
      <c r="D14">
        <f>IFERROR(B14/C14,0)</f>
        <v>1.2821443513461561</v>
      </c>
    </row>
    <row r="15" spans="1:4" x14ac:dyDescent="0.25">
      <c r="A15" t="s">
        <v>28</v>
      </c>
      <c r="B15">
        <f>VLOOKUP(A15,data,10,FALSE)</f>
        <v>9419236</v>
      </c>
      <c r="C15">
        <f>VLOOKUP(A15,data,11,FALSE)</f>
        <v>9197590</v>
      </c>
      <c r="D15">
        <f>IFERROR(B15/C15,0)</f>
        <v>1.024098269220524</v>
      </c>
    </row>
    <row r="16" spans="1:4" x14ac:dyDescent="0.25">
      <c r="A16" t="s">
        <v>89</v>
      </c>
      <c r="B16">
        <f>VLOOKUP(A16,data,10,FALSE)</f>
        <v>5837181</v>
      </c>
      <c r="C16">
        <f>VLOOKUP(A16,data,11,FALSE)</f>
        <v>5875396</v>
      </c>
      <c r="D16">
        <f>IFERROR(B16/C16,0)</f>
        <v>0.99349575756255404</v>
      </c>
    </row>
    <row r="17" spans="1:4" x14ac:dyDescent="0.25">
      <c r="A17" t="s">
        <v>195</v>
      </c>
      <c r="B17">
        <f>VLOOKUP(A17,data,10,FALSE)</f>
        <v>63727</v>
      </c>
      <c r="C17">
        <f>VLOOKUP(A17,data,11,FALSE)</f>
        <v>66141</v>
      </c>
      <c r="D17">
        <f>IFERROR(B17/C17,0)</f>
        <v>0.96350221496499899</v>
      </c>
    </row>
    <row r="18" spans="1:4" x14ac:dyDescent="0.25">
      <c r="A18" t="s">
        <v>5</v>
      </c>
      <c r="B18">
        <f>VLOOKUP(A18,data,10,FALSE)</f>
        <v>63139169</v>
      </c>
      <c r="C18">
        <f>VLOOKUP(A18,data,11,FALSE)</f>
        <v>68080521</v>
      </c>
      <c r="D18">
        <f>IFERROR(B18/C18,0)</f>
        <v>0.92741900432871249</v>
      </c>
    </row>
    <row r="19" spans="1:4" x14ac:dyDescent="0.25">
      <c r="A19" t="s">
        <v>165</v>
      </c>
      <c r="B19">
        <f>VLOOKUP(A19,data,10,FALSE)</f>
        <v>30287</v>
      </c>
      <c r="C19">
        <f>VLOOKUP(A19,data,11,FALSE)</f>
        <v>33970</v>
      </c>
      <c r="D19">
        <f>IFERROR(B19/C19,0)</f>
        <v>0.89158080659405359</v>
      </c>
    </row>
    <row r="20" spans="1:4" x14ac:dyDescent="0.25">
      <c r="A20" t="s">
        <v>197</v>
      </c>
      <c r="B20">
        <f>VLOOKUP(A20,data,10,FALSE)</f>
        <v>8518</v>
      </c>
      <c r="C20">
        <f>VLOOKUP(A20,data,11,FALSE)</f>
        <v>9893</v>
      </c>
      <c r="D20">
        <f>IFERROR(B20/C20,0)</f>
        <v>0.86101283735974932</v>
      </c>
    </row>
    <row r="21" spans="1:4" x14ac:dyDescent="0.25">
      <c r="A21" t="s">
        <v>1</v>
      </c>
      <c r="B21">
        <f>VLOOKUP(A21,data,10,FALSE)</f>
        <v>283753126</v>
      </c>
      <c r="C21">
        <f>VLOOKUP(A21,data,11,FALSE)</f>
        <v>332060944</v>
      </c>
      <c r="D21">
        <f>IFERROR(B21/C21,0)</f>
        <v>0.85452122909100681</v>
      </c>
    </row>
    <row r="22" spans="1:4" x14ac:dyDescent="0.25">
      <c r="A22" t="s">
        <v>134</v>
      </c>
      <c r="B22">
        <f>VLOOKUP(A22,data,10,FALSE)</f>
        <v>5845073</v>
      </c>
      <c r="C22">
        <f>VLOOKUP(A22,data,11,FALSE)</f>
        <v>7530095</v>
      </c>
      <c r="D22">
        <f>IFERROR(B22/C22,0)</f>
        <v>0.77622832115663876</v>
      </c>
    </row>
    <row r="23" spans="1:4" x14ac:dyDescent="0.25">
      <c r="A23" t="s">
        <v>104</v>
      </c>
      <c r="B23">
        <f>VLOOKUP(A23,data,10,FALSE)</f>
        <v>890317</v>
      </c>
      <c r="C23">
        <f>VLOOKUP(A23,data,11,FALSE)</f>
        <v>1212147</v>
      </c>
      <c r="D23">
        <f>IFERROR(B23/C23,0)</f>
        <v>0.73449589859975728</v>
      </c>
    </row>
    <row r="24" spans="1:4" x14ac:dyDescent="0.25">
      <c r="A24" t="s">
        <v>146</v>
      </c>
      <c r="B24">
        <f>VLOOKUP(A24,data,10,FALSE)</f>
        <v>75972</v>
      </c>
      <c r="C24">
        <f>VLOOKUP(A24,data,11,FALSE)</f>
        <v>107013</v>
      </c>
      <c r="D24">
        <f>IFERROR(B24/C24,0)</f>
        <v>0.7099324381149954</v>
      </c>
    </row>
    <row r="25" spans="1:4" x14ac:dyDescent="0.25">
      <c r="A25" t="s">
        <v>60</v>
      </c>
      <c r="B25">
        <f>VLOOKUP(A25,data,10,FALSE)</f>
        <v>1806254</v>
      </c>
      <c r="C25">
        <f>VLOOKUP(A25,data,11,FALSE)</f>
        <v>2701333</v>
      </c>
      <c r="D25">
        <f>IFERROR(B25/C25,0)</f>
        <v>0.66865284657611634</v>
      </c>
    </row>
    <row r="26" spans="1:4" x14ac:dyDescent="0.25">
      <c r="A26" t="s">
        <v>121</v>
      </c>
      <c r="B26">
        <f>VLOOKUP(A26,data,10,FALSE)</f>
        <v>361891</v>
      </c>
      <c r="C26">
        <f>VLOOKUP(A26,data,11,FALSE)</f>
        <v>545693</v>
      </c>
      <c r="D26">
        <f>IFERROR(B26/C26,0)</f>
        <v>0.6631769144922145</v>
      </c>
    </row>
    <row r="27" spans="1:4" x14ac:dyDescent="0.25">
      <c r="A27" t="s">
        <v>4</v>
      </c>
      <c r="B27">
        <f>VLOOKUP(A27,data,10,FALSE)</f>
        <v>96600000</v>
      </c>
      <c r="C27">
        <f>VLOOKUP(A27,data,11,FALSE)</f>
        <v>145968697</v>
      </c>
      <c r="D27">
        <f>IFERROR(B27/C27,0)</f>
        <v>0.66178572519558765</v>
      </c>
    </row>
    <row r="28" spans="1:4" x14ac:dyDescent="0.25">
      <c r="A28" t="s">
        <v>25</v>
      </c>
      <c r="B28">
        <f>VLOOKUP(A28,data,10,FALSE)</f>
        <v>7571370</v>
      </c>
      <c r="C28">
        <f>VLOOKUP(A28,data,11,FALSE)</f>
        <v>11617151</v>
      </c>
      <c r="D28">
        <f>IFERROR(B28/C28,0)</f>
        <v>0.65174068926193696</v>
      </c>
    </row>
    <row r="29" spans="1:4" x14ac:dyDescent="0.25">
      <c r="A29" t="s">
        <v>9</v>
      </c>
      <c r="B29">
        <f>VLOOKUP(A29,data,10,FALSE)</f>
        <v>28775103</v>
      </c>
      <c r="C29">
        <f>VLOOKUP(A29,data,11,FALSE)</f>
        <v>46764686</v>
      </c>
      <c r="D29">
        <f>IFERROR(B29/C29,0)</f>
        <v>0.61531692953097128</v>
      </c>
    </row>
    <row r="30" spans="1:4" x14ac:dyDescent="0.25">
      <c r="A30" t="s">
        <v>29</v>
      </c>
      <c r="B30">
        <f>VLOOKUP(A30,data,10,FALSE)</f>
        <v>6247758</v>
      </c>
      <c r="C30">
        <f>VLOOKUP(A30,data,11,FALSE)</f>
        <v>10180410</v>
      </c>
      <c r="D30">
        <f>IFERROR(B30/C30,0)</f>
        <v>0.61370396673611383</v>
      </c>
    </row>
    <row r="31" spans="1:4" x14ac:dyDescent="0.25">
      <c r="A31" t="s">
        <v>6</v>
      </c>
      <c r="B31">
        <f>VLOOKUP(A31,data,10,FALSE)</f>
        <v>39548718</v>
      </c>
      <c r="C31">
        <f>VLOOKUP(A31,data,11,FALSE)</f>
        <v>65352445</v>
      </c>
      <c r="D31">
        <f>IFERROR(B31/C31,0)</f>
        <v>0.60516049552545437</v>
      </c>
    </row>
    <row r="32" spans="1:4" x14ac:dyDescent="0.25">
      <c r="A32" t="s">
        <v>167</v>
      </c>
      <c r="B32">
        <f>VLOOKUP(A32,data,10,FALSE)</f>
        <v>22308</v>
      </c>
      <c r="C32">
        <f>VLOOKUP(A32,data,11,FALSE)</f>
        <v>38188</v>
      </c>
      <c r="D32">
        <f>IFERROR(B32/C32,0)</f>
        <v>0.58416256415627943</v>
      </c>
    </row>
    <row r="33" spans="1:4" x14ac:dyDescent="0.25">
      <c r="A33" t="s">
        <v>213</v>
      </c>
      <c r="B33">
        <f>VLOOKUP(A33,data,10,FALSE)</f>
        <v>3344</v>
      </c>
      <c r="C33">
        <f>VLOOKUP(A33,data,11,FALSE)</f>
        <v>5778</v>
      </c>
      <c r="D33">
        <f>IFERROR(B33/C33,0)</f>
        <v>0.57874697127033581</v>
      </c>
    </row>
    <row r="34" spans="1:4" x14ac:dyDescent="0.25">
      <c r="A34" t="s">
        <v>90</v>
      </c>
      <c r="B34">
        <f>VLOOKUP(A34,data,10,FALSE)</f>
        <v>3122606</v>
      </c>
      <c r="C34">
        <f>VLOOKUP(A34,data,11,FALSE)</f>
        <v>5444324</v>
      </c>
      <c r="D34">
        <f>IFERROR(B34/C34,0)</f>
        <v>0.57355256593839754</v>
      </c>
    </row>
    <row r="35" spans="1:4" x14ac:dyDescent="0.25">
      <c r="A35" t="s">
        <v>58</v>
      </c>
      <c r="B35">
        <f>VLOOKUP(A35,data,10,FALSE)</f>
        <v>2770344</v>
      </c>
      <c r="C35">
        <f>VLOOKUP(A35,data,11,FALSE)</f>
        <v>4967753</v>
      </c>
      <c r="D35">
        <f>IFERROR(B35/C35,0)</f>
        <v>0.55766540727769676</v>
      </c>
    </row>
    <row r="36" spans="1:4" x14ac:dyDescent="0.25">
      <c r="A36" t="s">
        <v>92</v>
      </c>
      <c r="B36">
        <f>VLOOKUP(A36,data,10,FALSE)</f>
        <v>1037260</v>
      </c>
      <c r="C36">
        <f>VLOOKUP(A36,data,11,FALSE)</f>
        <v>1874712</v>
      </c>
      <c r="D36">
        <f>IFERROR(B36/C36,0)</f>
        <v>0.55329031872628964</v>
      </c>
    </row>
    <row r="37" spans="1:4" x14ac:dyDescent="0.25">
      <c r="A37" t="s">
        <v>100</v>
      </c>
      <c r="B37">
        <f>VLOOKUP(A37,data,10,FALSE)</f>
        <v>708890</v>
      </c>
      <c r="C37">
        <f>VLOOKUP(A37,data,11,FALSE)</f>
        <v>1327023</v>
      </c>
      <c r="D37">
        <f>IFERROR(B37/C37,0)</f>
        <v>0.53419571476907335</v>
      </c>
    </row>
    <row r="38" spans="1:4" x14ac:dyDescent="0.25">
      <c r="A38" t="s">
        <v>46</v>
      </c>
      <c r="B38">
        <f>VLOOKUP(A38,data,10,FALSE)</f>
        <v>2032580</v>
      </c>
      <c r="C38">
        <f>VLOOKUP(A38,data,11,FALSE)</f>
        <v>3984972</v>
      </c>
      <c r="D38">
        <f>IFERROR(B38/C38,0)</f>
        <v>0.51006130030524677</v>
      </c>
    </row>
    <row r="39" spans="1:4" x14ac:dyDescent="0.25">
      <c r="A39" t="s">
        <v>22</v>
      </c>
      <c r="B39">
        <f>VLOOKUP(A39,data,10,FALSE)</f>
        <v>5438980</v>
      </c>
      <c r="C39">
        <f>VLOOKUP(A39,data,11,FALSE)</f>
        <v>10719841</v>
      </c>
      <c r="D39">
        <f>IFERROR(B39/C39,0)</f>
        <v>0.50737506274580002</v>
      </c>
    </row>
    <row r="40" spans="1:4" x14ac:dyDescent="0.25">
      <c r="A40" t="s">
        <v>31</v>
      </c>
      <c r="B40">
        <f>VLOOKUP(A40,data,10,FALSE)</f>
        <v>4916367</v>
      </c>
      <c r="C40">
        <f>VLOOKUP(A40,data,11,FALSE)</f>
        <v>10133592</v>
      </c>
      <c r="D40">
        <f>IFERROR(B40/C40,0)</f>
        <v>0.48515541182238242</v>
      </c>
    </row>
    <row r="41" spans="1:4" x14ac:dyDescent="0.25">
      <c r="A41" t="s">
        <v>105</v>
      </c>
      <c r="B41">
        <f>VLOOKUP(A41,data,10,FALSE)</f>
        <v>12405954</v>
      </c>
      <c r="C41">
        <f>VLOOKUP(A41,data,11,FALSE)</f>
        <v>25660585</v>
      </c>
      <c r="D41">
        <f>IFERROR(B41/C41,0)</f>
        <v>0.48346341285672167</v>
      </c>
    </row>
    <row r="42" spans="1:4" x14ac:dyDescent="0.25">
      <c r="A42" t="s">
        <v>8</v>
      </c>
      <c r="B42">
        <f>VLOOKUP(A42,data,10,FALSE)</f>
        <v>28994914</v>
      </c>
      <c r="C42">
        <f>VLOOKUP(A42,data,11,FALSE)</f>
        <v>60413129</v>
      </c>
      <c r="D42">
        <f>IFERROR(B42/C42,0)</f>
        <v>0.47994392079907</v>
      </c>
    </row>
    <row r="43" spans="1:4" x14ac:dyDescent="0.25">
      <c r="A43" t="s">
        <v>98</v>
      </c>
      <c r="B43">
        <f>VLOOKUP(A43,data,10,FALSE)</f>
        <v>2639515</v>
      </c>
      <c r="C43">
        <f>VLOOKUP(A43,data,11,FALSE)</f>
        <v>5545426</v>
      </c>
      <c r="D43">
        <f>IFERROR(B43/C43,0)</f>
        <v>0.4759805648835635</v>
      </c>
    </row>
    <row r="44" spans="1:4" x14ac:dyDescent="0.25">
      <c r="A44" t="s">
        <v>183</v>
      </c>
      <c r="B44">
        <f>VLOOKUP(A44,data,10,FALSE)</f>
        <v>365261</v>
      </c>
      <c r="C44">
        <f>VLOOKUP(A44,data,11,FALSE)</f>
        <v>776225</v>
      </c>
      <c r="D44">
        <f>IFERROR(B44/C44,0)</f>
        <v>0.47056072659344905</v>
      </c>
    </row>
    <row r="45" spans="1:4" x14ac:dyDescent="0.25">
      <c r="A45" t="s">
        <v>70</v>
      </c>
      <c r="B45">
        <f>VLOOKUP(A45,data,10,FALSE)</f>
        <v>1317969</v>
      </c>
      <c r="C45">
        <f>VLOOKUP(A45,data,11,FALSE)</f>
        <v>2807805</v>
      </c>
      <c r="D45">
        <f>IFERROR(B45/C45,0)</f>
        <v>0.469394776346648</v>
      </c>
    </row>
    <row r="46" spans="1:4" x14ac:dyDescent="0.25">
      <c r="A46" t="s">
        <v>34</v>
      </c>
      <c r="B46">
        <f>VLOOKUP(A46,data,10,FALSE)</f>
        <v>3978686</v>
      </c>
      <c r="C46">
        <f>VLOOKUP(A46,data,11,FALSE)</f>
        <v>8689098</v>
      </c>
      <c r="D46">
        <f>IFERROR(B46/C46,0)</f>
        <v>0.45789401845853273</v>
      </c>
    </row>
    <row r="47" spans="1:4" x14ac:dyDescent="0.25">
      <c r="A47" t="s">
        <v>50</v>
      </c>
      <c r="B47">
        <f>VLOOKUP(A47,data,10,FALSE)</f>
        <v>4238864</v>
      </c>
      <c r="C47">
        <f>VLOOKUP(A47,data,11,FALSE)</f>
        <v>9447622</v>
      </c>
      <c r="D47">
        <f>IFERROR(B47/C47,0)</f>
        <v>0.44866994043580488</v>
      </c>
    </row>
    <row r="48" spans="1:4" x14ac:dyDescent="0.25">
      <c r="A48" t="s">
        <v>36</v>
      </c>
      <c r="B48">
        <f>VLOOKUP(A48,data,10,FALSE)</f>
        <v>4027073</v>
      </c>
      <c r="C48">
        <f>VLOOKUP(A48,data,11,FALSE)</f>
        <v>9034420</v>
      </c>
      <c r="D48">
        <f>IFERROR(B48/C48,0)</f>
        <v>0.44574781779018463</v>
      </c>
    </row>
    <row r="49" spans="1:4" x14ac:dyDescent="0.25">
      <c r="A49" t="s">
        <v>201</v>
      </c>
      <c r="B49">
        <f>VLOOKUP(A49,data,10,FALSE)</f>
        <v>13223</v>
      </c>
      <c r="C49">
        <f>VLOOKUP(A49,data,11,FALSE)</f>
        <v>30341</v>
      </c>
      <c r="D49">
        <f>IFERROR(B49/C49,0)</f>
        <v>0.43581292640321678</v>
      </c>
    </row>
    <row r="50" spans="1:4" x14ac:dyDescent="0.25">
      <c r="A50" t="s">
        <v>23</v>
      </c>
      <c r="B50">
        <f>VLOOKUP(A50,data,10,FALSE)</f>
        <v>16486584</v>
      </c>
      <c r="C50">
        <f>VLOOKUP(A50,data,11,FALSE)</f>
        <v>37922237</v>
      </c>
      <c r="D50">
        <f>IFERROR(B50/C50,0)</f>
        <v>0.43474713793914638</v>
      </c>
    </row>
    <row r="51" spans="1:4" x14ac:dyDescent="0.25">
      <c r="A51" t="s">
        <v>11</v>
      </c>
      <c r="B51">
        <f>VLOOKUP(A51,data,10,FALSE)</f>
        <v>36353196</v>
      </c>
      <c r="C51">
        <f>VLOOKUP(A51,data,11,FALSE)</f>
        <v>83930260</v>
      </c>
      <c r="D51">
        <f>IFERROR(B51/C51,0)</f>
        <v>0.43313574865608662</v>
      </c>
    </row>
    <row r="52" spans="1:4" x14ac:dyDescent="0.25">
      <c r="A52" t="s">
        <v>214</v>
      </c>
      <c r="B52">
        <f>VLOOKUP(A52,data,10,FALSE)</f>
        <v>6449</v>
      </c>
      <c r="C52">
        <f>VLOOKUP(A52,data,11,FALSE)</f>
        <v>15076</v>
      </c>
      <c r="D52">
        <f>IFERROR(B52/C52,0)</f>
        <v>0.42776598567259222</v>
      </c>
    </row>
    <row r="53" spans="1:4" x14ac:dyDescent="0.25">
      <c r="A53" t="s">
        <v>120</v>
      </c>
      <c r="B53">
        <f>VLOOKUP(A53,data,10,FALSE)</f>
        <v>116808</v>
      </c>
      <c r="C53">
        <f>VLOOKUP(A53,data,11,FALSE)</f>
        <v>302844</v>
      </c>
      <c r="D53">
        <f>IFERROR(B53/C53,0)</f>
        <v>0.38570353053057022</v>
      </c>
    </row>
    <row r="54" spans="1:4" x14ac:dyDescent="0.25">
      <c r="A54" t="s">
        <v>26</v>
      </c>
      <c r="B54">
        <f>VLOOKUP(A54,data,10,FALSE)</f>
        <v>7200836</v>
      </c>
      <c r="C54">
        <f>VLOOKUP(A54,data,11,FALSE)</f>
        <v>19205510</v>
      </c>
      <c r="D54">
        <f>IFERROR(B54/C54,0)</f>
        <v>0.3749359428622307</v>
      </c>
    </row>
    <row r="55" spans="1:4" x14ac:dyDescent="0.25">
      <c r="A55" t="s">
        <v>21</v>
      </c>
      <c r="B55">
        <f>VLOOKUP(A55,data,10,FALSE)</f>
        <v>6352647</v>
      </c>
      <c r="C55">
        <f>VLOOKUP(A55,data,11,FALSE)</f>
        <v>17155592</v>
      </c>
      <c r="D55">
        <f>IFERROR(B55/C55,0)</f>
        <v>0.37029599444892369</v>
      </c>
    </row>
    <row r="56" spans="1:4" x14ac:dyDescent="0.25">
      <c r="A56" t="s">
        <v>69</v>
      </c>
      <c r="B56">
        <f>VLOOKUP(A56,data,10,FALSE)</f>
        <v>3787743</v>
      </c>
      <c r="C56">
        <f>VLOOKUP(A56,data,11,FALSE)</f>
        <v>10395111</v>
      </c>
      <c r="D56">
        <f>IFERROR(B56/C56,0)</f>
        <v>0.36437735008313044</v>
      </c>
    </row>
    <row r="57" spans="1:4" x14ac:dyDescent="0.25">
      <c r="A57" t="s">
        <v>67</v>
      </c>
      <c r="B57">
        <f>VLOOKUP(A57,data,10,FALSE)</f>
        <v>747594</v>
      </c>
      <c r="C57">
        <f>VLOOKUP(A57,data,11,FALSE)</f>
        <v>2079094</v>
      </c>
      <c r="D57">
        <f>IFERROR(B57/C57,0)</f>
        <v>0.35957681567067196</v>
      </c>
    </row>
    <row r="58" spans="1:4" x14ac:dyDescent="0.25">
      <c r="A58" t="s">
        <v>42</v>
      </c>
      <c r="B58">
        <f>VLOOKUP(A58,data,10,FALSE)</f>
        <v>1519689</v>
      </c>
      <c r="C58">
        <f>VLOOKUP(A58,data,11,FALSE)</f>
        <v>4351553</v>
      </c>
      <c r="D58">
        <f>IFERROR(B58/C58,0)</f>
        <v>0.34922911429551701</v>
      </c>
    </row>
    <row r="59" spans="1:4" x14ac:dyDescent="0.25">
      <c r="A59" t="s">
        <v>41</v>
      </c>
      <c r="B59">
        <f>VLOOKUP(A59,data,10,FALSE)</f>
        <v>3552411</v>
      </c>
      <c r="C59">
        <f>VLOOKUP(A59,data,11,FALSE)</f>
        <v>10258213</v>
      </c>
      <c r="D59">
        <f>IFERROR(B59/C59,0)</f>
        <v>0.3462992043545986</v>
      </c>
    </row>
    <row r="60" spans="1:4" x14ac:dyDescent="0.25">
      <c r="A60" t="s">
        <v>45</v>
      </c>
      <c r="B60">
        <f>VLOOKUP(A60,data,10,FALSE)</f>
        <v>2350978</v>
      </c>
      <c r="C60">
        <f>VLOOKUP(A60,data,11,FALSE)</f>
        <v>6808673</v>
      </c>
      <c r="D60">
        <f>IFERROR(B60/C60,0)</f>
        <v>0.34529165962295444</v>
      </c>
    </row>
    <row r="61" spans="1:4" x14ac:dyDescent="0.25">
      <c r="A61" t="s">
        <v>38</v>
      </c>
      <c r="B61">
        <f>VLOOKUP(A61,data,10,FALSE)</f>
        <v>11629158</v>
      </c>
      <c r="C61">
        <f>VLOOKUP(A61,data,11,FALSE)</f>
        <v>35107543</v>
      </c>
      <c r="D61">
        <f>IFERROR(B61/C61,0)</f>
        <v>0.33124385833551495</v>
      </c>
    </row>
    <row r="62" spans="1:4" x14ac:dyDescent="0.25">
      <c r="A62" t="s">
        <v>93</v>
      </c>
      <c r="B62">
        <f>VLOOKUP(A62,data,10,FALSE)</f>
        <v>207377</v>
      </c>
      <c r="C62">
        <f>VLOOKUP(A62,data,11,FALSE)</f>
        <v>628109</v>
      </c>
      <c r="D62">
        <f>IFERROR(B62/C62,0)</f>
        <v>0.33016084787831412</v>
      </c>
    </row>
    <row r="63" spans="1:4" x14ac:dyDescent="0.25">
      <c r="A63" t="s">
        <v>180</v>
      </c>
      <c r="B63">
        <f>VLOOKUP(A63,data,10,FALSE)</f>
        <v>12710</v>
      </c>
      <c r="C63">
        <f>VLOOKUP(A63,data,11,FALSE)</f>
        <v>39001</v>
      </c>
      <c r="D63">
        <f>IFERROR(B63/C63,0)</f>
        <v>0.32588907976718545</v>
      </c>
    </row>
    <row r="64" spans="1:4" x14ac:dyDescent="0.25">
      <c r="A64" t="s">
        <v>63</v>
      </c>
      <c r="B64">
        <f>VLOOKUP(A64,data,10,FALSE)</f>
        <v>1389294</v>
      </c>
      <c r="C64">
        <f>VLOOKUP(A64,data,11,FALSE)</f>
        <v>4304799</v>
      </c>
      <c r="D64">
        <f>IFERROR(B64/C64,0)</f>
        <v>0.3227314446040338</v>
      </c>
    </row>
    <row r="65" spans="1:4" x14ac:dyDescent="0.25">
      <c r="A65" t="s">
        <v>7</v>
      </c>
      <c r="B65">
        <f>VLOOKUP(A65,data,10,FALSE)</f>
        <v>27223445</v>
      </c>
      <c r="C65">
        <f>VLOOKUP(A65,data,11,FALSE)</f>
        <v>84832278</v>
      </c>
      <c r="D65">
        <f>IFERROR(B65/C65,0)</f>
        <v>0.32090904124960551</v>
      </c>
    </row>
    <row r="66" spans="1:4" x14ac:dyDescent="0.25">
      <c r="A66" t="s">
        <v>181</v>
      </c>
      <c r="B66">
        <f>VLOOKUP(A66,data,10,FALSE)</f>
        <v>12433</v>
      </c>
      <c r="C66">
        <f>VLOOKUP(A66,data,11,FALSE)</f>
        <v>39023</v>
      </c>
      <c r="D66">
        <f>IFERROR(B66/C66,0)</f>
        <v>0.31860697537349769</v>
      </c>
    </row>
    <row r="67" spans="1:4" x14ac:dyDescent="0.25">
      <c r="A67" t="s">
        <v>59</v>
      </c>
      <c r="B67">
        <f>VLOOKUP(A67,data,10,FALSE)</f>
        <v>5942556</v>
      </c>
      <c r="C67">
        <f>VLOOKUP(A67,data,11,FALSE)</f>
        <v>18898667</v>
      </c>
      <c r="D67">
        <f>IFERROR(B67/C67,0)</f>
        <v>0.31444312977206273</v>
      </c>
    </row>
    <row r="68" spans="1:4" x14ac:dyDescent="0.25">
      <c r="A68" t="s">
        <v>39</v>
      </c>
      <c r="B68">
        <f>VLOOKUP(A68,data,10,FALSE)</f>
        <v>2953710</v>
      </c>
      <c r="C68">
        <f>VLOOKUP(A68,data,11,FALSE)</f>
        <v>9646907</v>
      </c>
      <c r="D68">
        <f>IFERROR(B68/C68,0)</f>
        <v>0.30618207473131026</v>
      </c>
    </row>
    <row r="69" spans="1:4" x14ac:dyDescent="0.25">
      <c r="A69" t="s">
        <v>179</v>
      </c>
      <c r="B69">
        <f>VLOOKUP(A69,data,10,FALSE)</f>
        <v>87241</v>
      </c>
      <c r="C69">
        <f>VLOOKUP(A69,data,11,FALSE)</f>
        <v>287567</v>
      </c>
      <c r="D69">
        <f>IFERROR(B69/C69,0)</f>
        <v>0.30337625666366447</v>
      </c>
    </row>
    <row r="70" spans="1:4" x14ac:dyDescent="0.25">
      <c r="A70" t="s">
        <v>194</v>
      </c>
      <c r="B70">
        <f>VLOOKUP(A70,data,10,FALSE)</f>
        <v>25226</v>
      </c>
      <c r="C70">
        <f>VLOOKUP(A70,data,11,FALSE)</f>
        <v>85278</v>
      </c>
      <c r="D70">
        <f>IFERROR(B70/C70,0)</f>
        <v>0.29580900114918268</v>
      </c>
    </row>
    <row r="71" spans="1:4" x14ac:dyDescent="0.25">
      <c r="A71" t="s">
        <v>51</v>
      </c>
      <c r="B71">
        <f>VLOOKUP(A71,data,10,FALSE)</f>
        <v>1606529</v>
      </c>
      <c r="C71">
        <f>VLOOKUP(A71,data,11,FALSE)</f>
        <v>5461089</v>
      </c>
      <c r="D71">
        <f>IFERROR(B71/C71,0)</f>
        <v>0.29417740674067022</v>
      </c>
    </row>
    <row r="72" spans="1:4" x14ac:dyDescent="0.25">
      <c r="A72" t="s">
        <v>172</v>
      </c>
      <c r="B72">
        <f>VLOOKUP(A72,data,10,FALSE)</f>
        <v>12629</v>
      </c>
      <c r="C72">
        <f>VLOOKUP(A72,data,11,FALSE)</f>
        <v>43140</v>
      </c>
      <c r="D72">
        <f>IFERROR(B72/C72,0)</f>
        <v>0.29274455261937876</v>
      </c>
    </row>
    <row r="73" spans="1:4" x14ac:dyDescent="0.25">
      <c r="A73" t="s">
        <v>168</v>
      </c>
      <c r="B73">
        <f>VLOOKUP(A73,data,10,FALSE)</f>
        <v>1463890</v>
      </c>
      <c r="C73">
        <f>VLOOKUP(A73,data,11,FALSE)</f>
        <v>5002100</v>
      </c>
      <c r="D73">
        <f>IFERROR(B73/C73,0)</f>
        <v>0.29265508486435698</v>
      </c>
    </row>
    <row r="74" spans="1:4" x14ac:dyDescent="0.25">
      <c r="A74" t="s">
        <v>210</v>
      </c>
      <c r="B74">
        <f>VLOOKUP(A74,data,10,FALSE)</f>
        <v>16489</v>
      </c>
      <c r="C74">
        <f>VLOOKUP(A74,data,11,FALSE)</f>
        <v>56824</v>
      </c>
      <c r="D74">
        <f>IFERROR(B74/C74,0)</f>
        <v>0.29017668590736306</v>
      </c>
    </row>
    <row r="75" spans="1:4" x14ac:dyDescent="0.25">
      <c r="A75" t="s">
        <v>37</v>
      </c>
      <c r="B75">
        <f>VLOOKUP(A75,data,10,FALSE)</f>
        <v>2468821</v>
      </c>
      <c r="C75">
        <f>VLOOKUP(A75,data,11,FALSE)</f>
        <v>8718064</v>
      </c>
      <c r="D75">
        <f>IFERROR(B75/C75,0)</f>
        <v>0.2831845464772913</v>
      </c>
    </row>
    <row r="76" spans="1:4" x14ac:dyDescent="0.25">
      <c r="A76" t="s">
        <v>138</v>
      </c>
      <c r="B76">
        <f>VLOOKUP(A76,data,10,FALSE)</f>
        <v>109535</v>
      </c>
      <c r="C76">
        <f>VLOOKUP(A76,data,11,FALSE)</f>
        <v>400161</v>
      </c>
      <c r="D76">
        <f>IFERROR(B76/C76,0)</f>
        <v>0.2737273247517874</v>
      </c>
    </row>
    <row r="77" spans="1:4" x14ac:dyDescent="0.25">
      <c r="A77" t="s">
        <v>49</v>
      </c>
      <c r="B77">
        <f>VLOOKUP(A77,data,10,FALSE)</f>
        <v>1118525</v>
      </c>
      <c r="C77">
        <f>VLOOKUP(A77,data,11,FALSE)</f>
        <v>4091362</v>
      </c>
      <c r="D77">
        <f>IFERROR(B77/C77,0)</f>
        <v>0.27338695524864337</v>
      </c>
    </row>
    <row r="78" spans="1:4" x14ac:dyDescent="0.25">
      <c r="A78" t="s">
        <v>24</v>
      </c>
      <c r="B78">
        <f>VLOOKUP(A78,data,10,FALSE)</f>
        <v>5164549</v>
      </c>
      <c r="C78">
        <f>VLOOKUP(A78,data,11,FALSE)</f>
        <v>19167182</v>
      </c>
      <c r="D78">
        <f>IFERROR(B78/C78,0)</f>
        <v>0.26944748581194672</v>
      </c>
    </row>
    <row r="79" spans="1:4" x14ac:dyDescent="0.25">
      <c r="A79" t="s">
        <v>175</v>
      </c>
      <c r="B79">
        <f>VLOOKUP(A79,data,10,FALSE)</f>
        <v>854099</v>
      </c>
      <c r="C79">
        <f>VLOOKUP(A79,data,11,FALSE)</f>
        <v>3306875</v>
      </c>
      <c r="D79">
        <f>IFERROR(B79/C79,0)</f>
        <v>0.25827979587979588</v>
      </c>
    </row>
    <row r="80" spans="1:4" x14ac:dyDescent="0.25">
      <c r="A80" t="s">
        <v>155</v>
      </c>
      <c r="B80">
        <f>VLOOKUP(A80,data,10,FALSE)</f>
        <v>41182</v>
      </c>
      <c r="C80">
        <f>VLOOKUP(A80,data,11,FALSE)</f>
        <v>164459</v>
      </c>
      <c r="D80">
        <f>IFERROR(B80/C80,0)</f>
        <v>0.25040891650806585</v>
      </c>
    </row>
    <row r="81" spans="1:4" x14ac:dyDescent="0.25">
      <c r="A81" t="s">
        <v>117</v>
      </c>
      <c r="B81">
        <f>VLOOKUP(A81,data,10,FALSE)</f>
        <v>584169</v>
      </c>
      <c r="C81">
        <f>VLOOKUP(A81,data,11,FALSE)</f>
        <v>2377261</v>
      </c>
      <c r="D81">
        <f>IFERROR(B81/C81,0)</f>
        <v>0.24573195791290903</v>
      </c>
    </row>
    <row r="82" spans="1:4" x14ac:dyDescent="0.25">
      <c r="A82" t="s">
        <v>190</v>
      </c>
      <c r="B82">
        <f>VLOOKUP(A82,data,10,FALSE)</f>
        <v>289552</v>
      </c>
      <c r="C82">
        <f>VLOOKUP(A82,data,11,FALSE)</f>
        <v>1272922</v>
      </c>
      <c r="D82">
        <f>IFERROR(B82/C82,0)</f>
        <v>0.2274703398951389</v>
      </c>
    </row>
    <row r="83" spans="1:4" x14ac:dyDescent="0.25">
      <c r="A83" t="s">
        <v>48</v>
      </c>
      <c r="B83">
        <f>VLOOKUP(A83,data,10,FALSE)</f>
        <v>2311417</v>
      </c>
      <c r="C83">
        <f>VLOOKUP(A83,data,11,FALSE)</f>
        <v>10188902</v>
      </c>
      <c r="D83">
        <f>IFERROR(B83/C83,0)</f>
        <v>0.22685633839642388</v>
      </c>
    </row>
    <row r="84" spans="1:4" x14ac:dyDescent="0.25">
      <c r="A84" t="s">
        <v>192</v>
      </c>
      <c r="B84">
        <f>VLOOKUP(A84,data,10,FALSE)</f>
        <v>24615</v>
      </c>
      <c r="C84">
        <f>VLOOKUP(A84,data,11,FALSE)</f>
        <v>111132</v>
      </c>
      <c r="D84">
        <f>IFERROR(B84/C84,0)</f>
        <v>0.22149335924846128</v>
      </c>
    </row>
    <row r="85" spans="1:4" x14ac:dyDescent="0.25">
      <c r="A85" t="s">
        <v>102</v>
      </c>
      <c r="B85">
        <f>VLOOKUP(A85,data,10,FALSE)</f>
        <v>746837</v>
      </c>
      <c r="C85">
        <f>VLOOKUP(A85,data,11,FALSE)</f>
        <v>3480304</v>
      </c>
      <c r="D85">
        <f>IFERROR(B85/C85,0)</f>
        <v>0.21458958757625771</v>
      </c>
    </row>
    <row r="86" spans="1:4" x14ac:dyDescent="0.25">
      <c r="A86" t="s">
        <v>15</v>
      </c>
      <c r="B86">
        <f>VLOOKUP(A86,data,10,FALSE)</f>
        <v>8014701</v>
      </c>
      <c r="C86">
        <f>VLOOKUP(A86,data,11,FALSE)</f>
        <v>37823912</v>
      </c>
      <c r="D86">
        <f>IFERROR(B86/C86,0)</f>
        <v>0.21189508372375654</v>
      </c>
    </row>
    <row r="87" spans="1:4" x14ac:dyDescent="0.25">
      <c r="A87" t="s">
        <v>148</v>
      </c>
      <c r="B87">
        <f>VLOOKUP(A87,data,10,FALSE)</f>
        <v>79166</v>
      </c>
      <c r="C87">
        <f>VLOOKUP(A87,data,11,FALSE)</f>
        <v>375106</v>
      </c>
      <c r="D87">
        <f>IFERROR(B87/C87,0)</f>
        <v>0.21104967662474075</v>
      </c>
    </row>
    <row r="88" spans="1:4" x14ac:dyDescent="0.25">
      <c r="A88" t="s">
        <v>61</v>
      </c>
      <c r="B88">
        <f>VLOOKUP(A88,data,10,FALSE)</f>
        <v>623311</v>
      </c>
      <c r="C88">
        <f>VLOOKUP(A88,data,11,FALSE)</f>
        <v>2966270</v>
      </c>
      <c r="D88">
        <f>IFERROR(B88/C88,0)</f>
        <v>0.21013292788586338</v>
      </c>
    </row>
    <row r="89" spans="1:4" x14ac:dyDescent="0.25">
      <c r="A89" t="s">
        <v>83</v>
      </c>
      <c r="B89">
        <f>VLOOKUP(A89,data,10,FALSE)</f>
        <v>430182</v>
      </c>
      <c r="C89">
        <f>VLOOKUP(A89,data,11,FALSE)</f>
        <v>2083327</v>
      </c>
      <c r="D89">
        <f>IFERROR(B89/C89,0)</f>
        <v>0.20648798772348267</v>
      </c>
    </row>
    <row r="90" spans="1:4" x14ac:dyDescent="0.25">
      <c r="A90" t="s">
        <v>199</v>
      </c>
      <c r="B90">
        <f>VLOOKUP(A90,data,10,FALSE)</f>
        <v>86510</v>
      </c>
      <c r="C90">
        <f>VLOOKUP(A90,data,11,FALSE)</f>
        <v>439757</v>
      </c>
      <c r="D90">
        <f>IFERROR(B90/C90,0)</f>
        <v>0.19672228071412165</v>
      </c>
    </row>
    <row r="91" spans="1:4" x14ac:dyDescent="0.25">
      <c r="A91" t="s">
        <v>196</v>
      </c>
      <c r="B91">
        <f>VLOOKUP(A91,data,10,FALSE)</f>
        <v>5145</v>
      </c>
      <c r="C91">
        <f>VLOOKUP(A91,data,11,FALSE)</f>
        <v>26356</v>
      </c>
      <c r="D91">
        <f>IFERROR(B91/C91,0)</f>
        <v>0.19521171649719229</v>
      </c>
    </row>
    <row r="92" spans="1:4" x14ac:dyDescent="0.25">
      <c r="A92" t="s">
        <v>126</v>
      </c>
      <c r="B92">
        <f>VLOOKUP(A92,data,10,FALSE)</f>
        <v>108849</v>
      </c>
      <c r="C92">
        <f>VLOOKUP(A92,data,11,FALSE)</f>
        <v>559269</v>
      </c>
      <c r="D92">
        <f>IFERROR(B92/C92,0)</f>
        <v>0.19462727238591804</v>
      </c>
    </row>
    <row r="93" spans="1:4" x14ac:dyDescent="0.25">
      <c r="A93" t="s">
        <v>66</v>
      </c>
      <c r="B93">
        <f>VLOOKUP(A93,data,10,FALSE)</f>
        <v>959581</v>
      </c>
      <c r="C93">
        <f>VLOOKUP(A93,data,11,FALSE)</f>
        <v>5165293</v>
      </c>
      <c r="D93">
        <f>IFERROR(B93/C93,0)</f>
        <v>0.18577474695046342</v>
      </c>
    </row>
    <row r="94" spans="1:4" x14ac:dyDescent="0.25">
      <c r="A94" t="s">
        <v>52</v>
      </c>
      <c r="B94">
        <f>VLOOKUP(A94,data,10,FALSE)</f>
        <v>1268453</v>
      </c>
      <c r="C94">
        <f>VLOOKUP(A94,data,11,FALSE)</f>
        <v>6919693</v>
      </c>
      <c r="D94">
        <f>IFERROR(B94/C94,0)</f>
        <v>0.18331058906804101</v>
      </c>
    </row>
    <row r="95" spans="1:4" x14ac:dyDescent="0.25">
      <c r="A95" t="s">
        <v>133</v>
      </c>
      <c r="B95">
        <f>VLOOKUP(A95,data,10,FALSE)</f>
        <v>405833</v>
      </c>
      <c r="C95">
        <f>VLOOKUP(A95,data,11,FALSE)</f>
        <v>2254016</v>
      </c>
      <c r="D95">
        <f>IFERROR(B95/C95,0)</f>
        <v>0.1800488550214373</v>
      </c>
    </row>
    <row r="96" spans="1:4" x14ac:dyDescent="0.25">
      <c r="A96" t="s">
        <v>12</v>
      </c>
      <c r="B96">
        <f>VLOOKUP(A96,data,10,FALSE)</f>
        <v>9078811</v>
      </c>
      <c r="C96">
        <f>VLOOKUP(A96,data,11,FALSE)</f>
        <v>51177656</v>
      </c>
      <c r="D96">
        <f>IFERROR(B96/C96,0)</f>
        <v>0.17739794491564834</v>
      </c>
    </row>
    <row r="97" spans="1:4" x14ac:dyDescent="0.25">
      <c r="A97" t="s">
        <v>19</v>
      </c>
      <c r="B97">
        <f>VLOOKUP(A97,data,10,FALSE)</f>
        <v>5844283</v>
      </c>
      <c r="C97">
        <f>VLOOKUP(A97,data,11,FALSE)</f>
        <v>33220925</v>
      </c>
      <c r="D97">
        <f>IFERROR(B97/C97,0)</f>
        <v>0.17592174209477912</v>
      </c>
    </row>
    <row r="98" spans="1:4" x14ac:dyDescent="0.25">
      <c r="A98" t="s">
        <v>73</v>
      </c>
      <c r="B98">
        <f>VLOOKUP(A98,data,10,FALSE)</f>
        <v>883340</v>
      </c>
      <c r="C98">
        <f>VLOOKUP(A98,data,11,FALSE)</f>
        <v>5176471</v>
      </c>
      <c r="D98">
        <f>IFERROR(B98/C98,0)</f>
        <v>0.17064521369867619</v>
      </c>
    </row>
    <row r="99" spans="1:4" x14ac:dyDescent="0.25">
      <c r="A99" t="s">
        <v>77</v>
      </c>
      <c r="B99">
        <f>VLOOKUP(A99,data,10,FALSE)</f>
        <v>556009</v>
      </c>
      <c r="C99">
        <f>VLOOKUP(A99,data,11,FALSE)</f>
        <v>3269610</v>
      </c>
      <c r="D99">
        <f>IFERROR(B99/C99,0)</f>
        <v>0.17005361495713556</v>
      </c>
    </row>
    <row r="100" spans="1:4" x14ac:dyDescent="0.25">
      <c r="A100" t="s">
        <v>200</v>
      </c>
      <c r="B100">
        <f>VLOOKUP(A100,data,10,FALSE)</f>
        <v>18314</v>
      </c>
      <c r="C100">
        <f>VLOOKUP(A100,data,11,FALSE)</f>
        <v>112807</v>
      </c>
      <c r="D100">
        <f>IFERROR(B100/C100,0)</f>
        <v>0.16234808123609351</v>
      </c>
    </row>
    <row r="101" spans="1:4" x14ac:dyDescent="0.25">
      <c r="A101" t="s">
        <v>130</v>
      </c>
      <c r="B101">
        <f>VLOOKUP(A101,data,10,FALSE)</f>
        <v>64926</v>
      </c>
      <c r="C101">
        <f>VLOOKUP(A101,data,11,FALSE)</f>
        <v>401531</v>
      </c>
      <c r="D101">
        <f>IFERROR(B101/C101,0)</f>
        <v>0.16169610814607091</v>
      </c>
    </row>
    <row r="102" spans="1:4" x14ac:dyDescent="0.25">
      <c r="A102" t="s">
        <v>145</v>
      </c>
      <c r="B102">
        <f>VLOOKUP(A102,data,10,FALSE)</f>
        <v>42849</v>
      </c>
      <c r="C102">
        <f>VLOOKUP(A102,data,11,FALSE)</f>
        <v>276358</v>
      </c>
      <c r="D102">
        <f>IFERROR(B102/C102,0)</f>
        <v>0.15504888586543542</v>
      </c>
    </row>
    <row r="103" spans="1:4" x14ac:dyDescent="0.25">
      <c r="A103" t="s">
        <v>116</v>
      </c>
      <c r="B103">
        <f>VLOOKUP(A103,data,10,FALSE)</f>
        <v>1676882</v>
      </c>
      <c r="C103">
        <f>VLOOKUP(A103,data,11,FALSE)</f>
        <v>11322831</v>
      </c>
      <c r="D103">
        <f>IFERROR(B103/C103,0)</f>
        <v>0.14809741486029421</v>
      </c>
    </row>
    <row r="104" spans="1:4" x14ac:dyDescent="0.25">
      <c r="A104" t="s">
        <v>65</v>
      </c>
      <c r="B104">
        <f>VLOOKUP(A104,data,10,FALSE)</f>
        <v>594217</v>
      </c>
      <c r="C104">
        <f>VLOOKUP(A104,data,11,FALSE)</f>
        <v>4028825</v>
      </c>
      <c r="D104">
        <f>IFERROR(B104/C104,0)</f>
        <v>0.1474913901695904</v>
      </c>
    </row>
    <row r="105" spans="1:4" x14ac:dyDescent="0.25">
      <c r="A105" t="s">
        <v>139</v>
      </c>
      <c r="B105">
        <f>VLOOKUP(A105,data,10,FALSE)</f>
        <v>56061</v>
      </c>
      <c r="C105">
        <f>VLOOKUP(A105,data,11,FALSE)</f>
        <v>395288</v>
      </c>
      <c r="D105">
        <f>IFERROR(B105/C105,0)</f>
        <v>0.14182317702535874</v>
      </c>
    </row>
    <row r="106" spans="1:4" x14ac:dyDescent="0.25">
      <c r="A106" t="s">
        <v>35</v>
      </c>
      <c r="B106">
        <f>VLOOKUP(A106,data,10,FALSE)</f>
        <v>5168563</v>
      </c>
      <c r="C106">
        <f>VLOOKUP(A106,data,11,FALSE)</f>
        <v>37148146</v>
      </c>
      <c r="D106">
        <f>IFERROR(B106/C106,0)</f>
        <v>0.13913380764682037</v>
      </c>
    </row>
    <row r="107" spans="1:4" x14ac:dyDescent="0.25">
      <c r="A107" t="s">
        <v>18</v>
      </c>
      <c r="B107">
        <f>VLOOKUP(A107,data,10,FALSE)</f>
        <v>5934439</v>
      </c>
      <c r="C107">
        <f>VLOOKUP(A107,data,11,FALSE)</f>
        <v>43589461</v>
      </c>
      <c r="D107">
        <f>IFERROR(B107/C107,0)</f>
        <v>0.13614389496580379</v>
      </c>
    </row>
    <row r="108" spans="1:4" x14ac:dyDescent="0.25">
      <c r="A108" t="s">
        <v>2</v>
      </c>
      <c r="B108">
        <f>VLOOKUP(A108,data,10,FALSE)</f>
        <v>186544868</v>
      </c>
      <c r="C108">
        <f>VLOOKUP(A108,data,11,FALSE)</f>
        <v>1387382566</v>
      </c>
      <c r="D108">
        <f>IFERROR(B108/C108,0)</f>
        <v>0.13445813186036532</v>
      </c>
    </row>
    <row r="109" spans="1:4" x14ac:dyDescent="0.25">
      <c r="A109" t="s">
        <v>3</v>
      </c>
      <c r="B109">
        <f>VLOOKUP(A109,data,10,FALSE)</f>
        <v>28600000</v>
      </c>
      <c r="C109">
        <f>VLOOKUP(A109,data,11,FALSE)</f>
        <v>213382578</v>
      </c>
      <c r="D109">
        <f>IFERROR(B109/C109,0)</f>
        <v>0.13403156090840743</v>
      </c>
    </row>
    <row r="110" spans="1:4" x14ac:dyDescent="0.25">
      <c r="A110" t="s">
        <v>17</v>
      </c>
      <c r="B110">
        <f>VLOOKUP(A110,data,10,FALSE)</f>
        <v>7558774</v>
      </c>
      <c r="C110">
        <f>VLOOKUP(A110,data,11,FALSE)</f>
        <v>59714562</v>
      </c>
      <c r="D110">
        <f>IFERROR(B110/C110,0)</f>
        <v>0.12658175404518582</v>
      </c>
    </row>
    <row r="111" spans="1:4" x14ac:dyDescent="0.25">
      <c r="A111" t="s">
        <v>215</v>
      </c>
      <c r="B111">
        <f>VLOOKUP(A111,data,10,FALSE)</f>
        <v>626</v>
      </c>
      <c r="C111">
        <f>VLOOKUP(A111,data,11,FALSE)</f>
        <v>4994</v>
      </c>
      <c r="D111">
        <f>IFERROR(B111/C111,0)</f>
        <v>0.12535042050460551</v>
      </c>
    </row>
    <row r="112" spans="1:4" x14ac:dyDescent="0.25">
      <c r="A112" t="s">
        <v>27</v>
      </c>
      <c r="B112">
        <f>VLOOKUP(A112,data,10,FALSE)</f>
        <v>5082996</v>
      </c>
      <c r="C112">
        <f>VLOOKUP(A112,data,11,FALSE)</f>
        <v>40708972</v>
      </c>
      <c r="D112">
        <f>IFERROR(B112/C112,0)</f>
        <v>0.12486181178930286</v>
      </c>
    </row>
    <row r="113" spans="1:4" x14ac:dyDescent="0.25">
      <c r="A113" t="s">
        <v>13</v>
      </c>
      <c r="B113">
        <f>VLOOKUP(A113,data,10,FALSE)</f>
        <v>5511604</v>
      </c>
      <c r="C113">
        <f>VLOOKUP(A113,data,11,FALSE)</f>
        <v>45421405</v>
      </c>
      <c r="D113">
        <f>IFERROR(B113/C113,0)</f>
        <v>0.1213437585209</v>
      </c>
    </row>
    <row r="114" spans="1:4" x14ac:dyDescent="0.25">
      <c r="A114" t="s">
        <v>62</v>
      </c>
      <c r="B114">
        <f>VLOOKUP(A114,data,10,FALSE)</f>
        <v>3928774</v>
      </c>
      <c r="C114">
        <f>VLOOKUP(A114,data,11,FALSE)</f>
        <v>32591050</v>
      </c>
      <c r="D114">
        <f>IFERROR(B114/C114,0)</f>
        <v>0.1205476350102252</v>
      </c>
    </row>
    <row r="115" spans="1:4" x14ac:dyDescent="0.25">
      <c r="A115" t="s">
        <v>189</v>
      </c>
      <c r="B115">
        <f>VLOOKUP(A115,data,10,FALSE)</f>
        <v>22060</v>
      </c>
      <c r="C115">
        <f>VLOOKUP(A115,data,11,FALSE)</f>
        <v>184085</v>
      </c>
      <c r="D115">
        <f>IFERROR(B115/C115,0)</f>
        <v>0.11983594535133227</v>
      </c>
    </row>
    <row r="116" spans="1:4" x14ac:dyDescent="0.25">
      <c r="A116" t="s">
        <v>208</v>
      </c>
      <c r="B116">
        <f>VLOOKUP(A116,data,10,FALSE)</f>
        <v>6391</v>
      </c>
      <c r="C116">
        <f>VLOOKUP(A116,data,11,FALSE)</f>
        <v>53404</v>
      </c>
      <c r="D116">
        <f>IFERROR(B116/C116,0)</f>
        <v>0.11967268369410532</v>
      </c>
    </row>
    <row r="117" spans="1:4" x14ac:dyDescent="0.25">
      <c r="A117" t="s">
        <v>202</v>
      </c>
      <c r="B117">
        <f>VLOOKUP(A117,data,10,FALSE)</f>
        <v>8411</v>
      </c>
      <c r="C117">
        <f>VLOOKUP(A117,data,11,FALSE)</f>
        <v>72084</v>
      </c>
      <c r="D117">
        <f>IFERROR(B117/C117,0)</f>
        <v>0.11668331391154764</v>
      </c>
    </row>
    <row r="118" spans="1:4" x14ac:dyDescent="0.25">
      <c r="A118" t="s">
        <v>84</v>
      </c>
      <c r="B118">
        <f>VLOOKUP(A118,data,10,FALSE)</f>
        <v>160000000</v>
      </c>
      <c r="C118">
        <f>VLOOKUP(A118,data,11,FALSE)</f>
        <v>1439323776</v>
      </c>
      <c r="D118">
        <f>IFERROR(B118/C118,0)</f>
        <v>0.1111633134030852</v>
      </c>
    </row>
    <row r="119" spans="1:4" x14ac:dyDescent="0.25">
      <c r="A119" t="s">
        <v>56</v>
      </c>
      <c r="B119">
        <f>VLOOKUP(A119,data,10,FALSE)</f>
        <v>546784</v>
      </c>
      <c r="C119">
        <f>VLOOKUP(A119,data,11,FALSE)</f>
        <v>5119426</v>
      </c>
      <c r="D119">
        <f>IFERROR(B119/C119,0)</f>
        <v>0.10680572392295543</v>
      </c>
    </row>
    <row r="120" spans="1:4" x14ac:dyDescent="0.25">
      <c r="A120" t="s">
        <v>88</v>
      </c>
      <c r="B120">
        <f>VLOOKUP(A120,data,10,FALSE)</f>
        <v>306268</v>
      </c>
      <c r="C120">
        <f>VLOOKUP(A120,data,11,FALSE)</f>
        <v>2876076</v>
      </c>
      <c r="D120">
        <f>IFERROR(B120/C120,0)</f>
        <v>0.10648814565400914</v>
      </c>
    </row>
    <row r="121" spans="1:4" x14ac:dyDescent="0.25">
      <c r="A121" t="s">
        <v>151</v>
      </c>
      <c r="B121">
        <f>VLOOKUP(A121,data,10,FALSE)</f>
        <v>104352</v>
      </c>
      <c r="C121">
        <f>VLOOKUP(A121,data,11,FALSE)</f>
        <v>995788</v>
      </c>
      <c r="D121">
        <f>IFERROR(B121/C121,0)</f>
        <v>0.10479338975765926</v>
      </c>
    </row>
    <row r="122" spans="1:4" x14ac:dyDescent="0.25">
      <c r="A122" t="s">
        <v>219</v>
      </c>
      <c r="B122">
        <f>VLOOKUP(A122,data,10,FALSE)</f>
        <v>1149</v>
      </c>
      <c r="C122">
        <f>VLOOKUP(A122,data,11,FALSE)</f>
        <v>11130</v>
      </c>
      <c r="D122">
        <f>IFERROR(B122/C122,0)</f>
        <v>0.1032345013477089</v>
      </c>
    </row>
    <row r="123" spans="1:4" x14ac:dyDescent="0.25">
      <c r="A123" t="s">
        <v>96</v>
      </c>
      <c r="B123">
        <f>VLOOKUP(A123,data,10,FALSE)</f>
        <v>660519</v>
      </c>
      <c r="C123">
        <f>VLOOKUP(A123,data,11,FALSE)</f>
        <v>6504059</v>
      </c>
      <c r="D123">
        <f>IFERROR(B123/C123,0)</f>
        <v>0.10155489056910462</v>
      </c>
    </row>
    <row r="124" spans="1:4" x14ac:dyDescent="0.25">
      <c r="A124" t="s">
        <v>16</v>
      </c>
      <c r="B124">
        <f>VLOOKUP(A124,data,10,FALSE)</f>
        <v>8527307</v>
      </c>
      <c r="C124">
        <f>VLOOKUP(A124,data,11,FALSE)</f>
        <v>84576397</v>
      </c>
      <c r="D124">
        <f>IFERROR(B124/C124,0)</f>
        <v>0.1008237203578204</v>
      </c>
    </row>
    <row r="125" spans="1:4" x14ac:dyDescent="0.25">
      <c r="A125" t="s">
        <v>87</v>
      </c>
      <c r="B125">
        <f>VLOOKUP(A125,data,10,FALSE)</f>
        <v>5061290</v>
      </c>
      <c r="C125">
        <f>VLOOKUP(A125,data,11,FALSE)</f>
        <v>51293318</v>
      </c>
      <c r="D125">
        <f>IFERROR(B125/C125,0)</f>
        <v>9.8673476338574942E-2</v>
      </c>
    </row>
    <row r="126" spans="1:4" x14ac:dyDescent="0.25">
      <c r="A126" t="s">
        <v>127</v>
      </c>
      <c r="B126">
        <f>VLOOKUP(A126,data,10,FALSE)</f>
        <v>114630</v>
      </c>
      <c r="C126">
        <f>VLOOKUP(A126,data,11,FALSE)</f>
        <v>1166694</v>
      </c>
      <c r="D126">
        <f>IFERROR(B126/C126,0)</f>
        <v>9.8251983810665008E-2</v>
      </c>
    </row>
    <row r="127" spans="1:4" x14ac:dyDescent="0.25">
      <c r="A127" t="s">
        <v>85</v>
      </c>
      <c r="B127">
        <f>VLOOKUP(A127,data,10,FALSE)</f>
        <v>629507</v>
      </c>
      <c r="C127">
        <f>VLOOKUP(A127,data,11,FALSE)</f>
        <v>6582460</v>
      </c>
      <c r="D127">
        <f>IFERROR(B127/C127,0)</f>
        <v>9.5634003093068548E-2</v>
      </c>
    </row>
    <row r="128" spans="1:4" x14ac:dyDescent="0.25">
      <c r="A128" t="s">
        <v>135</v>
      </c>
      <c r="B128">
        <f>VLOOKUP(A128,data,10,FALSE)</f>
        <v>84769</v>
      </c>
      <c r="C128">
        <f>VLOOKUP(A128,data,11,FALSE)</f>
        <v>898793</v>
      </c>
      <c r="D128">
        <f>IFERROR(B128/C128,0)</f>
        <v>9.4314263684741648E-2</v>
      </c>
    </row>
    <row r="129" spans="1:4" x14ac:dyDescent="0.25">
      <c r="A129" t="s">
        <v>115</v>
      </c>
      <c r="B129">
        <f>VLOOKUP(A129,data,10,FALSE)</f>
        <v>26355</v>
      </c>
      <c r="C129">
        <f>VLOOKUP(A129,data,11,FALSE)</f>
        <v>281793</v>
      </c>
      <c r="D129">
        <f>IFERROR(B129/C129,0)</f>
        <v>9.3526098944970243E-2</v>
      </c>
    </row>
    <row r="130" spans="1:4" x14ac:dyDescent="0.25">
      <c r="A130" t="s">
        <v>103</v>
      </c>
      <c r="B130">
        <f>VLOOKUP(A130,data,10,FALSE)</f>
        <v>239333</v>
      </c>
      <c r="C130">
        <f>VLOOKUP(A130,data,11,FALSE)</f>
        <v>2565785</v>
      </c>
      <c r="D130">
        <f>IFERROR(B130/C130,0)</f>
        <v>9.3278665203826508E-2</v>
      </c>
    </row>
    <row r="131" spans="1:4" x14ac:dyDescent="0.25">
      <c r="A131" t="s">
        <v>76</v>
      </c>
      <c r="B131">
        <f>VLOOKUP(A131,data,10,FALSE)</f>
        <v>2492661</v>
      </c>
      <c r="C131">
        <f>VLOOKUP(A131,data,11,FALSE)</f>
        <v>28391773</v>
      </c>
      <c r="D131">
        <f>IFERROR(B131/C131,0)</f>
        <v>8.7795186302736361E-2</v>
      </c>
    </row>
    <row r="132" spans="1:4" x14ac:dyDescent="0.25">
      <c r="A132" t="s">
        <v>53</v>
      </c>
      <c r="B132">
        <f>VLOOKUP(A132,data,10,FALSE)</f>
        <v>947423</v>
      </c>
      <c r="C132">
        <f>VLOOKUP(A132,data,11,FALSE)</f>
        <v>10907059</v>
      </c>
      <c r="D132">
        <f>IFERROR(B132/C132,0)</f>
        <v>8.686328734446197E-2</v>
      </c>
    </row>
    <row r="133" spans="1:4" x14ac:dyDescent="0.25">
      <c r="A133" t="s">
        <v>79</v>
      </c>
      <c r="B133">
        <f>VLOOKUP(A133,data,10,FALSE)</f>
        <v>592564</v>
      </c>
      <c r="C133">
        <f>VLOOKUP(A133,data,11,FALSE)</f>
        <v>6921973</v>
      </c>
      <c r="D133">
        <f>IFERROR(B133/C133,0)</f>
        <v>8.5606228166449069E-2</v>
      </c>
    </row>
    <row r="134" spans="1:4" x14ac:dyDescent="0.25">
      <c r="A134" t="s">
        <v>75</v>
      </c>
      <c r="B134">
        <f>VLOOKUP(A134,data,10,FALSE)</f>
        <v>604813</v>
      </c>
      <c r="C134">
        <f>VLOOKUP(A134,data,11,FALSE)</f>
        <v>7180103</v>
      </c>
      <c r="D134">
        <f>IFERROR(B134/C134,0)</f>
        <v>8.4234585492715078E-2</v>
      </c>
    </row>
    <row r="135" spans="1:4" x14ac:dyDescent="0.25">
      <c r="A135" t="s">
        <v>198</v>
      </c>
      <c r="B135">
        <f>VLOOKUP(A135,data,10,FALSE)</f>
        <v>7551</v>
      </c>
      <c r="C135">
        <f>VLOOKUP(A135,data,11,FALSE)</f>
        <v>98370</v>
      </c>
      <c r="D135">
        <f>IFERROR(B135/C135,0)</f>
        <v>7.6761207685269894E-2</v>
      </c>
    </row>
    <row r="136" spans="1:4" x14ac:dyDescent="0.25">
      <c r="A136" t="s">
        <v>206</v>
      </c>
      <c r="B136">
        <f>VLOOKUP(A136,data,10,FALSE)</f>
        <v>19827</v>
      </c>
      <c r="C136">
        <f>VLOOKUP(A136,data,11,FALSE)</f>
        <v>286991</v>
      </c>
      <c r="D136">
        <f>IFERROR(B136/C136,0)</f>
        <v>6.9085790146729345E-2</v>
      </c>
    </row>
    <row r="137" spans="1:4" x14ac:dyDescent="0.25">
      <c r="A137" t="s">
        <v>95</v>
      </c>
      <c r="B137">
        <f>VLOOKUP(A137,data,10,FALSE)</f>
        <v>1474909</v>
      </c>
      <c r="C137">
        <f>VLOOKUP(A137,data,11,FALSE)</f>
        <v>21462254</v>
      </c>
      <c r="D137">
        <f>IFERROR(B137/C137,0)</f>
        <v>6.8721067228074001E-2</v>
      </c>
    </row>
    <row r="138" spans="1:4" x14ac:dyDescent="0.25">
      <c r="A138" t="s">
        <v>43</v>
      </c>
      <c r="B138">
        <f>VLOOKUP(A138,data,10,FALSE)</f>
        <v>2012452</v>
      </c>
      <c r="C138">
        <f>VLOOKUP(A138,data,11,FALSE)</f>
        <v>29420177</v>
      </c>
      <c r="D138">
        <f>IFERROR(B138/C138,0)</f>
        <v>6.8403803280993172E-2</v>
      </c>
    </row>
    <row r="139" spans="1:4" x14ac:dyDescent="0.25">
      <c r="A139" t="s">
        <v>33</v>
      </c>
      <c r="B139">
        <f>VLOOKUP(A139,data,10,FALSE)</f>
        <v>7306065</v>
      </c>
      <c r="C139">
        <f>VLOOKUP(A139,data,11,FALSE)</f>
        <v>110372335</v>
      </c>
      <c r="D139">
        <f>IFERROR(B139/C139,0)</f>
        <v>6.6194712651499121E-2</v>
      </c>
    </row>
    <row r="140" spans="1:4" x14ac:dyDescent="0.25">
      <c r="A140" t="s">
        <v>57</v>
      </c>
      <c r="B140">
        <f>VLOOKUP(A140,data,10,FALSE)</f>
        <v>746580</v>
      </c>
      <c r="C140">
        <f>VLOOKUP(A140,data,11,FALSE)</f>
        <v>11885841</v>
      </c>
      <c r="D140">
        <f>IFERROR(B140/C140,0)</f>
        <v>6.2812551505610756E-2</v>
      </c>
    </row>
    <row r="141" spans="1:4" x14ac:dyDescent="0.25">
      <c r="A141" t="s">
        <v>131</v>
      </c>
      <c r="B141">
        <f>VLOOKUP(A141,data,10,FALSE)</f>
        <v>791472</v>
      </c>
      <c r="C141">
        <f>VLOOKUP(A141,data,11,FALSE)</f>
        <v>13124969</v>
      </c>
      <c r="D141">
        <f>IFERROR(B141/C141,0)</f>
        <v>6.0302771000830556E-2</v>
      </c>
    </row>
    <row r="142" spans="1:4" x14ac:dyDescent="0.25">
      <c r="A142" t="s">
        <v>152</v>
      </c>
      <c r="B142">
        <f>VLOOKUP(A142,data,10,FALSE)</f>
        <v>81780</v>
      </c>
      <c r="C142">
        <f>VLOOKUP(A142,data,11,FALSE)</f>
        <v>1427635</v>
      </c>
      <c r="D142">
        <f>IFERROR(B142/C142,0)</f>
        <v>5.7283549366609815E-2</v>
      </c>
    </row>
    <row r="143" spans="1:4" x14ac:dyDescent="0.25">
      <c r="A143" t="s">
        <v>144</v>
      </c>
      <c r="B143">
        <f>VLOOKUP(A143,data,10,FALSE)</f>
        <v>43899</v>
      </c>
      <c r="C143">
        <f>VLOOKUP(A143,data,11,FALSE)</f>
        <v>788623</v>
      </c>
      <c r="D143">
        <f>IFERROR(B143/C143,0)</f>
        <v>5.5665381303867625E-2</v>
      </c>
    </row>
    <row r="144" spans="1:4" x14ac:dyDescent="0.25">
      <c r="A144" t="s">
        <v>143</v>
      </c>
      <c r="B144">
        <f>VLOOKUP(A144,data,10,FALSE)</f>
        <v>77299</v>
      </c>
      <c r="C144">
        <f>VLOOKUP(A144,data,11,FALSE)</f>
        <v>1401963</v>
      </c>
      <c r="D144">
        <f>IFERROR(B144/C144,0)</f>
        <v>5.5136262511920782E-2</v>
      </c>
    </row>
    <row r="145" spans="1:4" x14ac:dyDescent="0.25">
      <c r="A145" t="s">
        <v>142</v>
      </c>
      <c r="B145">
        <f>VLOOKUP(A145,data,10,FALSE)</f>
        <v>31884</v>
      </c>
      <c r="C145">
        <f>VLOOKUP(A145,data,11,FALSE)</f>
        <v>589492</v>
      </c>
      <c r="D145">
        <f>IFERROR(B145/C145,0)</f>
        <v>5.4087248003365611E-2</v>
      </c>
    </row>
    <row r="146" spans="1:4" x14ac:dyDescent="0.25">
      <c r="A146" t="s">
        <v>186</v>
      </c>
      <c r="B146">
        <f>VLOOKUP(A146,data,10,FALSE)</f>
        <v>5200</v>
      </c>
      <c r="C146">
        <f>VLOOKUP(A146,data,11,FALSE)</f>
        <v>98679</v>
      </c>
      <c r="D146">
        <f>IFERROR(B146/C146,0)</f>
        <v>5.2696115688241674E-2</v>
      </c>
    </row>
    <row r="147" spans="1:4" x14ac:dyDescent="0.25">
      <c r="A147" t="s">
        <v>123</v>
      </c>
      <c r="B147">
        <f>VLOOKUP(A147,data,10,FALSE)</f>
        <v>151234</v>
      </c>
      <c r="C147">
        <f>VLOOKUP(A147,data,11,FALSE)</f>
        <v>2968221</v>
      </c>
      <c r="D147">
        <f>IFERROR(B147/C147,0)</f>
        <v>5.0951057889557415E-2</v>
      </c>
    </row>
    <row r="148" spans="1:4" x14ac:dyDescent="0.25">
      <c r="A148" t="s">
        <v>40</v>
      </c>
      <c r="B148">
        <f>VLOOKUP(A148,data,10,FALSE)</f>
        <v>5792647</v>
      </c>
      <c r="C148">
        <f>VLOOKUP(A148,data,11,FALSE)</f>
        <v>126264186</v>
      </c>
      <c r="D148">
        <f>IFERROR(B148/C148,0)</f>
        <v>4.5877197513473855E-2</v>
      </c>
    </row>
    <row r="149" spans="1:4" x14ac:dyDescent="0.25">
      <c r="A149" t="s">
        <v>47</v>
      </c>
      <c r="B149">
        <f>VLOOKUP(A149,data,10,FALSE)</f>
        <v>810843</v>
      </c>
      <c r="C149">
        <f>VLOOKUP(A149,data,11,FALSE)</f>
        <v>17788207</v>
      </c>
      <c r="D149">
        <f>IFERROR(B149/C149,0)</f>
        <v>4.5583177663718437E-2</v>
      </c>
    </row>
    <row r="150" spans="1:4" x14ac:dyDescent="0.25">
      <c r="A150" t="s">
        <v>86</v>
      </c>
      <c r="B150">
        <f>VLOOKUP(A150,data,10,FALSE)</f>
        <v>1377915</v>
      </c>
      <c r="C150">
        <f>VLOOKUP(A150,data,11,FALSE)</f>
        <v>33732138</v>
      </c>
      <c r="D150">
        <f>IFERROR(B150/C150,0)</f>
        <v>4.0848730074565687E-2</v>
      </c>
    </row>
    <row r="151" spans="1:4" x14ac:dyDescent="0.25">
      <c r="A151" t="s">
        <v>55</v>
      </c>
      <c r="B151">
        <f>VLOOKUP(A151,data,10,FALSE)</f>
        <v>479266</v>
      </c>
      <c r="C151">
        <f>VLOOKUP(A151,data,11,FALSE)</f>
        <v>11759385</v>
      </c>
      <c r="D151">
        <f>IFERROR(B151/C151,0)</f>
        <v>4.0756042939320378E-2</v>
      </c>
    </row>
    <row r="152" spans="1:4" x14ac:dyDescent="0.25">
      <c r="A152" t="s">
        <v>101</v>
      </c>
      <c r="B152">
        <f>VLOOKUP(A152,data,10,FALSE)</f>
        <v>758819</v>
      </c>
      <c r="C152">
        <f>VLOOKUP(A152,data,11,FALSE)</f>
        <v>18660310</v>
      </c>
      <c r="D152">
        <f>IFERROR(B152/C152,0)</f>
        <v>4.0664865696229055E-2</v>
      </c>
    </row>
    <row r="153" spans="1:4" x14ac:dyDescent="0.25">
      <c r="A153" t="s">
        <v>71</v>
      </c>
      <c r="B153">
        <f>VLOOKUP(A153,data,10,FALSE)</f>
        <v>2115337</v>
      </c>
      <c r="C153">
        <f>VLOOKUP(A153,data,11,FALSE)</f>
        <v>54608568</v>
      </c>
      <c r="D153">
        <f>IFERROR(B153/C153,0)</f>
        <v>3.8736357269064443E-2</v>
      </c>
    </row>
    <row r="154" spans="1:4" x14ac:dyDescent="0.25">
      <c r="A154" t="s">
        <v>68</v>
      </c>
      <c r="B154">
        <f>VLOOKUP(A154,data,10,FALSE)</f>
        <v>697878</v>
      </c>
      <c r="C154">
        <f>VLOOKUP(A154,data,11,FALSE)</f>
        <v>18094702</v>
      </c>
      <c r="D154">
        <f>IFERROR(B154/C154,0)</f>
        <v>3.8568084735520924E-2</v>
      </c>
    </row>
    <row r="155" spans="1:4" x14ac:dyDescent="0.25">
      <c r="A155" t="s">
        <v>178</v>
      </c>
      <c r="B155">
        <f>VLOOKUP(A155,data,10,FALSE)</f>
        <v>7498</v>
      </c>
      <c r="C155">
        <f>VLOOKUP(A155,data,11,FALSE)</f>
        <v>221359</v>
      </c>
      <c r="D155">
        <f>IFERROR(B155/C155,0)</f>
        <v>3.3872578029355033E-2</v>
      </c>
    </row>
    <row r="156" spans="1:4" x14ac:dyDescent="0.25">
      <c r="A156" t="s">
        <v>72</v>
      </c>
      <c r="B156">
        <f>VLOOKUP(A156,data,10,FALSE)</f>
        <v>336727</v>
      </c>
      <c r="C156">
        <f>VLOOKUP(A156,data,11,FALSE)</f>
        <v>9989914</v>
      </c>
      <c r="D156">
        <f>IFERROR(B156/C156,0)</f>
        <v>3.3706696574164703E-2</v>
      </c>
    </row>
    <row r="157" spans="1:4" x14ac:dyDescent="0.25">
      <c r="A157" t="s">
        <v>32</v>
      </c>
      <c r="B157">
        <f>VLOOKUP(A157,data,10,FALSE)</f>
        <v>7367622</v>
      </c>
      <c r="C157">
        <f>VLOOKUP(A157,data,11,FALSE)</f>
        <v>223209193</v>
      </c>
      <c r="D157">
        <f>IFERROR(B157/C157,0)</f>
        <v>3.3007699642550119E-2</v>
      </c>
    </row>
    <row r="158" spans="1:4" x14ac:dyDescent="0.25">
      <c r="A158" t="s">
        <v>161</v>
      </c>
      <c r="B158">
        <f>VLOOKUP(A158,data,10,FALSE)</f>
        <v>402795</v>
      </c>
      <c r="C158">
        <f>VLOOKUP(A158,data,11,FALSE)</f>
        <v>12293873</v>
      </c>
      <c r="D158">
        <f>IFERROR(B158/C158,0)</f>
        <v>3.276388165064012E-2</v>
      </c>
    </row>
    <row r="159" spans="1:4" x14ac:dyDescent="0.25">
      <c r="A159" t="s">
        <v>14</v>
      </c>
      <c r="B159">
        <f>VLOOKUP(A159,data,10,FALSE)</f>
        <v>4100111</v>
      </c>
      <c r="C159">
        <f>VLOOKUP(A159,data,11,FALSE)</f>
        <v>129669070</v>
      </c>
      <c r="D159">
        <f>IFERROR(B159/C159,0)</f>
        <v>3.1619807252415706E-2</v>
      </c>
    </row>
    <row r="160" spans="1:4" x14ac:dyDescent="0.25">
      <c r="A160" t="s">
        <v>20</v>
      </c>
      <c r="B160">
        <f>VLOOKUP(A160,data,10,FALSE)</f>
        <v>8315839</v>
      </c>
      <c r="C160">
        <f>VLOOKUP(A160,data,11,FALSE)</f>
        <v>275095699</v>
      </c>
      <c r="D160">
        <f>IFERROR(B160/C160,0)</f>
        <v>3.0228894999917828E-2</v>
      </c>
    </row>
    <row r="161" spans="1:4" x14ac:dyDescent="0.25">
      <c r="A161" t="s">
        <v>118</v>
      </c>
      <c r="B161">
        <f>VLOOKUP(A161,data,10,FALSE)</f>
        <v>136597</v>
      </c>
      <c r="C161">
        <f>VLOOKUP(A161,data,11,FALSE)</f>
        <v>4715344</v>
      </c>
      <c r="D161">
        <f>IFERROR(B161/C161,0)</f>
        <v>2.8968618196254611E-2</v>
      </c>
    </row>
    <row r="162" spans="1:4" x14ac:dyDescent="0.25">
      <c r="A162" t="s">
        <v>203</v>
      </c>
      <c r="B162">
        <f>VLOOKUP(A162,data,10,FALSE)</f>
        <v>21925</v>
      </c>
      <c r="C162">
        <f>VLOOKUP(A162,data,11,FALSE)</f>
        <v>899984</v>
      </c>
      <c r="D162">
        <f>IFERROR(B162/C162,0)</f>
        <v>2.4361544205230314E-2</v>
      </c>
    </row>
    <row r="163" spans="1:4" x14ac:dyDescent="0.25">
      <c r="A163" t="s">
        <v>156</v>
      </c>
      <c r="B163">
        <f>VLOOKUP(A163,data,10,FALSE)</f>
        <v>193078</v>
      </c>
      <c r="C163">
        <f>VLOOKUP(A163,data,11,FALSE)</f>
        <v>8383225</v>
      </c>
      <c r="D163">
        <f>IFERROR(B163/C163,0)</f>
        <v>2.3031470585603987E-2</v>
      </c>
    </row>
    <row r="164" spans="1:4" x14ac:dyDescent="0.25">
      <c r="A164" t="s">
        <v>91</v>
      </c>
      <c r="B164">
        <f>VLOOKUP(A164,data,10,FALSE)</f>
        <v>701137</v>
      </c>
      <c r="C164">
        <f>VLOOKUP(A164,data,11,FALSE)</f>
        <v>31422930</v>
      </c>
      <c r="D164">
        <f>IFERROR(B164/C164,0)</f>
        <v>2.2312909712747984E-2</v>
      </c>
    </row>
    <row r="165" spans="1:4" x14ac:dyDescent="0.25">
      <c r="A165" t="s">
        <v>193</v>
      </c>
      <c r="B165">
        <f>VLOOKUP(A165,data,10,FALSE)</f>
        <v>364159</v>
      </c>
      <c r="C165">
        <f>VLOOKUP(A165,data,11,FALSE)</f>
        <v>16844447</v>
      </c>
      <c r="D165">
        <f>IFERROR(B165/C165,0)</f>
        <v>2.1618934714805419E-2</v>
      </c>
    </row>
    <row r="166" spans="1:4" x14ac:dyDescent="0.25">
      <c r="A166" t="s">
        <v>30</v>
      </c>
      <c r="B166">
        <f>VLOOKUP(A166,data,10,FALSE)</f>
        <v>3457453</v>
      </c>
      <c r="C166">
        <f>VLOOKUP(A166,data,11,FALSE)</f>
        <v>165581561</v>
      </c>
      <c r="D166">
        <f>IFERROR(B166/C166,0)</f>
        <v>2.0880664363346593E-2</v>
      </c>
    </row>
    <row r="167" spans="1:4" x14ac:dyDescent="0.25">
      <c r="A167" t="s">
        <v>81</v>
      </c>
      <c r="B167">
        <f>VLOOKUP(A167,data,10,FALSE)</f>
        <v>1121946</v>
      </c>
      <c r="C167">
        <f>VLOOKUP(A167,data,11,FALSE)</f>
        <v>54409874</v>
      </c>
      <c r="D167">
        <f>IFERROR(B167/C167,0)</f>
        <v>2.0620264623292455E-2</v>
      </c>
    </row>
    <row r="168" spans="1:4" x14ac:dyDescent="0.25">
      <c r="A168" t="s">
        <v>166</v>
      </c>
      <c r="B168">
        <f>VLOOKUP(A168,data,10,FALSE)</f>
        <v>39578</v>
      </c>
      <c r="C168">
        <f>VLOOKUP(A168,data,11,FALSE)</f>
        <v>1993049</v>
      </c>
      <c r="D168">
        <f>IFERROR(B168/C168,0)</f>
        <v>1.9858016536472511E-2</v>
      </c>
    </row>
    <row r="169" spans="1:4" x14ac:dyDescent="0.25">
      <c r="A169" t="s">
        <v>147</v>
      </c>
      <c r="B169">
        <f>VLOOKUP(A169,data,10,FALSE)</f>
        <v>42603</v>
      </c>
      <c r="C169">
        <f>VLOOKUP(A169,data,11,FALSE)</f>
        <v>2151496</v>
      </c>
      <c r="D169">
        <f>IFERROR(B169/C169,0)</f>
        <v>1.9801570628065309E-2</v>
      </c>
    </row>
    <row r="170" spans="1:4" x14ac:dyDescent="0.25">
      <c r="A170" t="s">
        <v>111</v>
      </c>
      <c r="B170">
        <f>VLOOKUP(A170,data,10,FALSE)</f>
        <v>299101</v>
      </c>
      <c r="C170">
        <f>VLOOKUP(A170,data,11,FALSE)</f>
        <v>16981059</v>
      </c>
      <c r="D170">
        <f>IFERROR(B170/C170,0)</f>
        <v>1.7613801353614046E-2</v>
      </c>
    </row>
    <row r="171" spans="1:4" x14ac:dyDescent="0.25">
      <c r="A171" t="s">
        <v>128</v>
      </c>
      <c r="B171">
        <f>VLOOKUP(A171,data,10,FALSE)</f>
        <v>1217873</v>
      </c>
      <c r="C171">
        <f>VLOOKUP(A171,data,11,FALSE)</f>
        <v>69895678</v>
      </c>
      <c r="D171">
        <f>IFERROR(B171/C171,0)</f>
        <v>1.7424153178684381E-2</v>
      </c>
    </row>
    <row r="172" spans="1:4" x14ac:dyDescent="0.25">
      <c r="A172" t="s">
        <v>99</v>
      </c>
      <c r="B172">
        <f>VLOOKUP(A172,data,10,FALSE)</f>
        <v>793837</v>
      </c>
      <c r="C172">
        <f>VLOOKUP(A172,data,11,FALSE)</f>
        <v>46514293</v>
      </c>
      <c r="D172">
        <f>IFERROR(B172/C172,0)</f>
        <v>1.7066517597074945E-2</v>
      </c>
    </row>
    <row r="173" spans="1:4" x14ac:dyDescent="0.25">
      <c r="A173" t="s">
        <v>107</v>
      </c>
      <c r="B173">
        <f>VLOOKUP(A173,data,10,FALSE)</f>
        <v>245414</v>
      </c>
      <c r="C173">
        <f>VLOOKUP(A173,data,11,FALSE)</f>
        <v>14980202</v>
      </c>
      <c r="D173">
        <f>IFERROR(B173/C173,0)</f>
        <v>1.6382556123074977E-2</v>
      </c>
    </row>
    <row r="174" spans="1:4" x14ac:dyDescent="0.25">
      <c r="A174" t="s">
        <v>74</v>
      </c>
      <c r="B174">
        <f>VLOOKUP(A174,data,10,FALSE)</f>
        <v>1882151</v>
      </c>
      <c r="C174">
        <f>VLOOKUP(A174,data,11,FALSE)</f>
        <v>116495786</v>
      </c>
      <c r="D174">
        <f>IFERROR(B174/C174,0)</f>
        <v>1.6156386978667194E-2</v>
      </c>
    </row>
    <row r="175" spans="1:4" x14ac:dyDescent="0.25">
      <c r="A175" t="s">
        <v>174</v>
      </c>
      <c r="B175">
        <f>VLOOKUP(A175,data,10,FALSE)</f>
        <v>1431631</v>
      </c>
      <c r="C175">
        <f>VLOOKUP(A175,data,11,FALSE)</f>
        <v>97815119</v>
      </c>
      <c r="D175">
        <f>IFERROR(B175/C175,0)</f>
        <v>1.4636091175230284E-2</v>
      </c>
    </row>
    <row r="176" spans="1:4" x14ac:dyDescent="0.25">
      <c r="A176" t="s">
        <v>204</v>
      </c>
      <c r="B176">
        <f>VLOOKUP(A176,data,10,FALSE)</f>
        <v>17834</v>
      </c>
      <c r="C176">
        <f>VLOOKUP(A176,data,11,FALSE)</f>
        <v>1332013</v>
      </c>
      <c r="D176">
        <f>IFERROR(B176/C176,0)</f>
        <v>1.3388758217825201E-2</v>
      </c>
    </row>
    <row r="177" spans="1:4" x14ac:dyDescent="0.25">
      <c r="A177" t="s">
        <v>207</v>
      </c>
      <c r="B177">
        <f>VLOOKUP(A177,data,10,FALSE)</f>
        <v>97529</v>
      </c>
      <c r="C177">
        <f>VLOOKUP(A177,data,11,FALSE)</f>
        <v>7332788</v>
      </c>
      <c r="D177">
        <f>IFERROR(B177/C177,0)</f>
        <v>1.3300398156881121E-2</v>
      </c>
    </row>
    <row r="178" spans="1:4" x14ac:dyDescent="0.25">
      <c r="A178" t="s">
        <v>141</v>
      </c>
      <c r="B178">
        <f>VLOOKUP(A178,data,10,FALSE)</f>
        <v>73120</v>
      </c>
      <c r="C178">
        <f>VLOOKUP(A178,data,11,FALSE)</f>
        <v>5591175</v>
      </c>
      <c r="D178">
        <f>IFERROR(B178/C178,0)</f>
        <v>1.3077751993096264E-2</v>
      </c>
    </row>
    <row r="179" spans="1:4" x14ac:dyDescent="0.25">
      <c r="A179" t="s">
        <v>158</v>
      </c>
      <c r="B179">
        <f>VLOOKUP(A179,data,10,FALSE)</f>
        <v>31722</v>
      </c>
      <c r="C179">
        <f>VLOOKUP(A179,data,11,FALSE)</f>
        <v>2453108</v>
      </c>
      <c r="D179">
        <f>IFERROR(B179/C179,0)</f>
        <v>1.2931350759933929E-2</v>
      </c>
    </row>
    <row r="180" spans="1:4" x14ac:dyDescent="0.25">
      <c r="A180" t="s">
        <v>170</v>
      </c>
      <c r="B180">
        <f>VLOOKUP(A180,data,10,FALSE)</f>
        <v>60252</v>
      </c>
      <c r="C180">
        <f>VLOOKUP(A180,data,11,FALSE)</f>
        <v>5121702</v>
      </c>
      <c r="D180">
        <f>IFERROR(B180/C180,0)</f>
        <v>1.1764058119742226E-2</v>
      </c>
    </row>
    <row r="181" spans="1:4" x14ac:dyDescent="0.25">
      <c r="A181" t="s">
        <v>110</v>
      </c>
      <c r="B181">
        <f>VLOOKUP(A181,data,10,FALSE)</f>
        <v>293382</v>
      </c>
      <c r="C181">
        <f>VLOOKUP(A181,data,11,FALSE)</f>
        <v>26729734</v>
      </c>
      <c r="D181">
        <f>IFERROR(B181/C181,0)</f>
        <v>1.0975866800619865E-2</v>
      </c>
    </row>
    <row r="182" spans="1:4" x14ac:dyDescent="0.25">
      <c r="A182" t="s">
        <v>64</v>
      </c>
      <c r="B182">
        <f>VLOOKUP(A182,data,10,FALSE)</f>
        <v>1000000</v>
      </c>
      <c r="C182">
        <f>VLOOKUP(A182,data,11,FALSE)</f>
        <v>103377413</v>
      </c>
      <c r="D182">
        <f>IFERROR(B182/C182,0)</f>
        <v>9.6732929464969294E-3</v>
      </c>
    </row>
    <row r="183" spans="1:4" x14ac:dyDescent="0.25">
      <c r="A183" t="s">
        <v>108</v>
      </c>
      <c r="B183">
        <f>VLOOKUP(A183,data,10,FALSE)</f>
        <v>301754</v>
      </c>
      <c r="C183">
        <f>VLOOKUP(A183,data,11,FALSE)</f>
        <v>31725456</v>
      </c>
      <c r="D183">
        <f>IFERROR(B183/C183,0)</f>
        <v>9.5114156909202503E-3</v>
      </c>
    </row>
    <row r="184" spans="1:4" x14ac:dyDescent="0.25">
      <c r="A184" t="s">
        <v>122</v>
      </c>
      <c r="B184">
        <f>VLOOKUP(A184,data,10,FALSE)</f>
        <v>114532</v>
      </c>
      <c r="C184">
        <f>VLOOKUP(A184,data,11,FALSE)</f>
        <v>13324127</v>
      </c>
      <c r="D184">
        <f>IFERROR(B184/C184,0)</f>
        <v>8.5958352093161525E-3</v>
      </c>
    </row>
    <row r="185" spans="1:4" x14ac:dyDescent="0.25">
      <c r="A185" t="s">
        <v>177</v>
      </c>
      <c r="B185">
        <f>VLOOKUP(A185,data,10,FALSE)</f>
        <v>90019</v>
      </c>
      <c r="C185">
        <f>VLOOKUP(A185,data,11,FALSE)</f>
        <v>12080619</v>
      </c>
      <c r="D185">
        <f>IFERROR(B185/C185,0)</f>
        <v>7.4515221446848044E-3</v>
      </c>
    </row>
    <row r="186" spans="1:4" x14ac:dyDescent="0.25">
      <c r="A186" t="s">
        <v>153</v>
      </c>
      <c r="B186">
        <f>VLOOKUP(A186,data,10,FALSE)</f>
        <v>35523</v>
      </c>
      <c r="C186">
        <f>VLOOKUP(A186,data,11,FALSE)</f>
        <v>4875193</v>
      </c>
      <c r="D186">
        <f>IFERROR(B186/C186,0)</f>
        <v>7.2864807608642368E-3</v>
      </c>
    </row>
    <row r="187" spans="1:4" x14ac:dyDescent="0.25">
      <c r="A187" t="s">
        <v>159</v>
      </c>
      <c r="B187">
        <f>VLOOKUP(A187,data,10,FALSE)</f>
        <v>80036</v>
      </c>
      <c r="C187">
        <f>VLOOKUP(A187,data,11,FALSE)</f>
        <v>11265000</v>
      </c>
      <c r="D187">
        <f>IFERROR(B187/C187,0)</f>
        <v>7.1048379937860631E-3</v>
      </c>
    </row>
    <row r="188" spans="1:4" x14ac:dyDescent="0.25">
      <c r="A188" t="s">
        <v>140</v>
      </c>
      <c r="B188">
        <f>VLOOKUP(A188,data,10,FALSE)</f>
        <v>136739</v>
      </c>
      <c r="C188">
        <f>VLOOKUP(A188,data,11,FALSE)</f>
        <v>20563729</v>
      </c>
      <c r="D188">
        <f>IFERROR(B188/C188,0)</f>
        <v>6.649523537292288E-3</v>
      </c>
    </row>
    <row r="189" spans="1:4" x14ac:dyDescent="0.25">
      <c r="A189" t="s">
        <v>171</v>
      </c>
      <c r="B189">
        <f>VLOOKUP(A189,data,10,FALSE)</f>
        <v>23693</v>
      </c>
      <c r="C189">
        <f>VLOOKUP(A189,data,11,FALSE)</f>
        <v>3573039</v>
      </c>
      <c r="D189">
        <f>IFERROR(B189/C189,0)</f>
        <v>6.631049926966932E-3</v>
      </c>
    </row>
    <row r="190" spans="1:4" x14ac:dyDescent="0.25">
      <c r="A190" t="s">
        <v>205</v>
      </c>
      <c r="B190">
        <f>VLOOKUP(A190,data,10,FALSE)</f>
        <v>4238</v>
      </c>
      <c r="C190">
        <f>VLOOKUP(A190,data,11,FALSE)</f>
        <v>654136</v>
      </c>
      <c r="D190">
        <f>IFERROR(B190/C190,0)</f>
        <v>6.4787750559516678E-3</v>
      </c>
    </row>
    <row r="191" spans="1:4" x14ac:dyDescent="0.25">
      <c r="A191" t="s">
        <v>212</v>
      </c>
      <c r="B191">
        <f>VLOOKUP(A191,data,10,FALSE)</f>
        <v>4500</v>
      </c>
      <c r="C191">
        <f>VLOOKUP(A191,data,11,FALSE)</f>
        <v>695949</v>
      </c>
      <c r="D191">
        <f>IFERROR(B191/C191,0)</f>
        <v>6.4659910424470762E-3</v>
      </c>
    </row>
    <row r="192" spans="1:4" x14ac:dyDescent="0.25">
      <c r="A192" t="s">
        <v>182</v>
      </c>
      <c r="B192">
        <f>VLOOKUP(A192,data,10,FALSE)</f>
        <v>137062</v>
      </c>
      <c r="C192">
        <f>VLOOKUP(A192,data,11,FALSE)</f>
        <v>23840339</v>
      </c>
      <c r="D192">
        <f>IFERROR(B192/C192,0)</f>
        <v>5.7491632144995924E-3</v>
      </c>
    </row>
    <row r="193" spans="1:4" x14ac:dyDescent="0.25">
      <c r="A193" t="s">
        <v>94</v>
      </c>
      <c r="B193">
        <f>VLOOKUP(A193,data,10,FALSE)</f>
        <v>226256</v>
      </c>
      <c r="C193">
        <f>VLOOKUP(A193,data,11,FALSE)</f>
        <v>39400846</v>
      </c>
      <c r="D193">
        <f>IFERROR(B193/C193,0)</f>
        <v>5.7424147694696706E-3</v>
      </c>
    </row>
    <row r="194" spans="1:4" x14ac:dyDescent="0.25">
      <c r="A194" t="s">
        <v>106</v>
      </c>
      <c r="B194">
        <f>VLOOKUP(A194,data,10,FALSE)</f>
        <v>149000</v>
      </c>
      <c r="C194">
        <f>VLOOKUP(A194,data,11,FALSE)</f>
        <v>26901371</v>
      </c>
      <c r="D194">
        <f>IFERROR(B194/C194,0)</f>
        <v>5.5387511662509693E-3</v>
      </c>
    </row>
    <row r="195" spans="1:4" x14ac:dyDescent="0.25">
      <c r="A195" t="s">
        <v>129</v>
      </c>
      <c r="B195">
        <f>VLOOKUP(A195,data,10,FALSE)</f>
        <v>106537</v>
      </c>
      <c r="C195">
        <f>VLOOKUP(A195,data,11,FALSE)</f>
        <v>19395714</v>
      </c>
      <c r="D195">
        <f>IFERROR(B195/C195,0)</f>
        <v>5.4928114530870065E-3</v>
      </c>
    </row>
    <row r="196" spans="1:4" x14ac:dyDescent="0.25">
      <c r="A196" t="s">
        <v>78</v>
      </c>
      <c r="B196">
        <f>VLOOKUP(A196,data,10,FALSE)</f>
        <v>1135535</v>
      </c>
      <c r="C196">
        <f>VLOOKUP(A196,data,11,FALSE)</f>
        <v>208888583</v>
      </c>
      <c r="D196">
        <f>IFERROR(B196/C196,0)</f>
        <v>5.4360797688976616E-3</v>
      </c>
    </row>
    <row r="197" spans="1:4" x14ac:dyDescent="0.25">
      <c r="A197" t="s">
        <v>113</v>
      </c>
      <c r="B197">
        <f>VLOOKUP(A197,data,10,FALSE)</f>
        <v>174111</v>
      </c>
      <c r="C197">
        <f>VLOOKUP(A197,data,11,FALSE)</f>
        <v>33413754</v>
      </c>
      <c r="D197">
        <f>IFERROR(B197/C197,0)</f>
        <v>5.2107584200206895E-3</v>
      </c>
    </row>
    <row r="198" spans="1:4" x14ac:dyDescent="0.25">
      <c r="A198" t="s">
        <v>184</v>
      </c>
      <c r="B198">
        <f>VLOOKUP(A198,data,10,FALSE)</f>
        <v>39761</v>
      </c>
      <c r="C198">
        <f>VLOOKUP(A198,data,11,FALSE)</f>
        <v>9038603</v>
      </c>
      <c r="D198">
        <f>IFERROR(B198/C198,0)</f>
        <v>4.3990205123513003E-3</v>
      </c>
    </row>
    <row r="199" spans="1:4" x14ac:dyDescent="0.25">
      <c r="A199" t="s">
        <v>132</v>
      </c>
      <c r="B199">
        <f>VLOOKUP(A199,data,10,FALSE)</f>
        <v>44968</v>
      </c>
      <c r="C199">
        <f>VLOOKUP(A199,data,11,FALSE)</f>
        <v>11477997</v>
      </c>
      <c r="D199">
        <f>IFERROR(B199/C199,0)</f>
        <v>3.9177567305515061E-3</v>
      </c>
    </row>
    <row r="200" spans="1:4" x14ac:dyDescent="0.25">
      <c r="A200" t="s">
        <v>114</v>
      </c>
      <c r="B200">
        <f>VLOOKUP(A200,data,10,FALSE)</f>
        <v>102830</v>
      </c>
      <c r="C200">
        <f>VLOOKUP(A200,data,11,FALSE)</f>
        <v>28073781</v>
      </c>
      <c r="D200">
        <f>IFERROR(B200/C200,0)</f>
        <v>3.6628482640083285E-3</v>
      </c>
    </row>
    <row r="201" spans="1:4" x14ac:dyDescent="0.25">
      <c r="A201" t="s">
        <v>157</v>
      </c>
      <c r="B201">
        <f>VLOOKUP(A201,data,10,FALSE)</f>
        <v>68039</v>
      </c>
      <c r="C201">
        <f>VLOOKUP(A201,data,11,FALSE)</f>
        <v>24674056</v>
      </c>
      <c r="D201">
        <f>IFERROR(B201/C201,0)</f>
        <v>2.7575117767423404E-3</v>
      </c>
    </row>
    <row r="202" spans="1:4" x14ac:dyDescent="0.25">
      <c r="A202" t="s">
        <v>222</v>
      </c>
      <c r="B202">
        <f>VLOOKUP(A202,data,10,FALSE)</f>
        <v>470</v>
      </c>
      <c r="C202">
        <f>VLOOKUP(A202,data,11,FALSE)</f>
        <v>311011</v>
      </c>
      <c r="D202">
        <f>IFERROR(B202/C202,0)</f>
        <v>1.5112005684686394E-3</v>
      </c>
    </row>
    <row r="203" spans="1:4" x14ac:dyDescent="0.25">
      <c r="A203" t="s">
        <v>169</v>
      </c>
      <c r="B203">
        <f>VLOOKUP(A203,data,10,FALSE)</f>
        <v>17404</v>
      </c>
      <c r="C203">
        <f>VLOOKUP(A203,data,11,FALSE)</f>
        <v>30180125</v>
      </c>
      <c r="D203">
        <f>IFERROR(B203/C203,0)</f>
        <v>5.7667090510725189E-4</v>
      </c>
    </row>
    <row r="204" spans="1:4" x14ac:dyDescent="0.25">
      <c r="A204" t="s">
        <v>80</v>
      </c>
      <c r="B204" t="str">
        <f>VLOOKUP(A204,data,10,FALSE)</f>
        <v>N/A</v>
      </c>
      <c r="C204">
        <f>VLOOKUP(A204,data,11,FALSE)</f>
        <v>44279188</v>
      </c>
      <c r="D204">
        <f>IFERROR(B204/C204,0)</f>
        <v>0</v>
      </c>
    </row>
    <row r="205" spans="1:4" x14ac:dyDescent="0.25">
      <c r="A205" t="s">
        <v>109</v>
      </c>
      <c r="B205" t="str">
        <f>VLOOKUP(A205,data,10,FALSE)</f>
        <v>N/A</v>
      </c>
      <c r="C205">
        <f>VLOOKUP(A205,data,11,FALSE)</f>
        <v>44400704</v>
      </c>
      <c r="D205">
        <f>IFERROR(B205/C205,0)</f>
        <v>0</v>
      </c>
    </row>
    <row r="206" spans="1:4" x14ac:dyDescent="0.25">
      <c r="A206" t="s">
        <v>112</v>
      </c>
      <c r="B206" t="str">
        <f>VLOOKUP(A206,data,10,FALSE)</f>
        <v>N/A</v>
      </c>
      <c r="C206">
        <f>VLOOKUP(A206,data,11,FALSE)</f>
        <v>91020281</v>
      </c>
      <c r="D206">
        <f>IFERROR(B206/C206,0)</f>
        <v>0</v>
      </c>
    </row>
    <row r="207" spans="1:4" x14ac:dyDescent="0.25">
      <c r="A207" t="s">
        <v>124</v>
      </c>
      <c r="B207" t="str">
        <f>VLOOKUP(A207,data,10,FALSE)</f>
        <v>N/A</v>
      </c>
      <c r="C207">
        <f>VLOOKUP(A207,data,11,FALSE)</f>
        <v>9653105</v>
      </c>
      <c r="D207">
        <f>IFERROR(B207/C207,0)</f>
        <v>0</v>
      </c>
    </row>
    <row r="208" spans="1:4" x14ac:dyDescent="0.25">
      <c r="A208" t="s">
        <v>125</v>
      </c>
      <c r="B208" t="str">
        <f>VLOOKUP(A208,data,10,FALSE)</f>
        <v>N/A</v>
      </c>
      <c r="C208">
        <f>VLOOKUP(A208,data,11,FALSE)</f>
        <v>17729483</v>
      </c>
      <c r="D208">
        <f>IFERROR(B208/C208,0)</f>
        <v>0</v>
      </c>
    </row>
    <row r="209" spans="1:4" x14ac:dyDescent="0.25">
      <c r="A209" t="s">
        <v>137</v>
      </c>
      <c r="B209" t="str">
        <f>VLOOKUP(A209,data,10,FALSE)</f>
        <v>N/A</v>
      </c>
      <c r="C209">
        <f>VLOOKUP(A209,data,11,FALSE)</f>
        <v>21211071</v>
      </c>
      <c r="D209">
        <f>IFERROR(B209/C209,0)</f>
        <v>0</v>
      </c>
    </row>
    <row r="210" spans="1:4" x14ac:dyDescent="0.25">
      <c r="A210" t="s">
        <v>149</v>
      </c>
      <c r="B210" t="str">
        <f>VLOOKUP(A210,data,10,FALSE)</f>
        <v>N/A</v>
      </c>
      <c r="C210">
        <f>VLOOKUP(A210,data,11,FALSE)</f>
        <v>6667354</v>
      </c>
      <c r="D210">
        <f>IFERROR(B210/C210,0)</f>
        <v>0</v>
      </c>
    </row>
    <row r="211" spans="1:4" x14ac:dyDescent="0.25">
      <c r="A211" t="s">
        <v>154</v>
      </c>
      <c r="B211" t="str">
        <f>VLOOKUP(A211,data,10,FALSE)</f>
        <v>N/A</v>
      </c>
      <c r="C211">
        <f>VLOOKUP(A211,data,11,FALSE)</f>
        <v>16131244</v>
      </c>
      <c r="D211">
        <f>IFERROR(B211/C211,0)</f>
        <v>0</v>
      </c>
    </row>
    <row r="212" spans="1:4" x14ac:dyDescent="0.25">
      <c r="A212" t="s">
        <v>163</v>
      </c>
      <c r="B212" t="str">
        <f>VLOOKUP(A212,data,10,FALSE)</f>
        <v>N/A</v>
      </c>
      <c r="C212">
        <f>VLOOKUP(A212,data,11,FALSE)</f>
        <v>8064550</v>
      </c>
      <c r="D212">
        <f>IFERROR(B212/C212,0)</f>
        <v>0</v>
      </c>
    </row>
    <row r="213" spans="1:4" x14ac:dyDescent="0.25">
      <c r="A213" t="s">
        <v>164</v>
      </c>
      <c r="B213" t="str">
        <f>VLOOKUP(A213,data,10,FALSE)</f>
        <v>N/A</v>
      </c>
      <c r="C213">
        <f>VLOOKUP(A213,data,11,FALSE)</f>
        <v>16678729</v>
      </c>
      <c r="D213">
        <f>IFERROR(B213/C213,0)</f>
        <v>0</v>
      </c>
    </row>
    <row r="214" spans="1:4" x14ac:dyDescent="0.25">
      <c r="A214" t="s">
        <v>173</v>
      </c>
      <c r="B214" t="str">
        <f>VLOOKUP(A214,data,10,FALSE)</f>
        <v>N/A</v>
      </c>
      <c r="C214">
        <f>VLOOKUP(A214,data,11,FALSE)</f>
        <v>879593</v>
      </c>
      <c r="D214">
        <f>IFERROR(B214/C214,0)</f>
        <v>0</v>
      </c>
    </row>
    <row r="215" spans="1:4" x14ac:dyDescent="0.25">
      <c r="A215" t="s">
        <v>185</v>
      </c>
      <c r="B215" t="str">
        <f>VLOOKUP(A215,data,10,FALSE)</f>
        <v>N/A</v>
      </c>
      <c r="C215" t="str">
        <f>VLOOKUP(A215,data,11,FALSE)</f>
        <v>N/A</v>
      </c>
      <c r="D215">
        <f>IFERROR(B215/C215,0)</f>
        <v>0</v>
      </c>
    </row>
    <row r="216" spans="1:4" x14ac:dyDescent="0.25">
      <c r="A216" t="s">
        <v>191</v>
      </c>
      <c r="B216" t="str">
        <f>VLOOKUP(A216,data,10,FALSE)</f>
        <v>N/A</v>
      </c>
      <c r="C216">
        <f>VLOOKUP(A216,data,11,FALSE)</f>
        <v>60647152</v>
      </c>
      <c r="D216">
        <f>IFERROR(B216/C216,0)</f>
        <v>0</v>
      </c>
    </row>
    <row r="217" spans="1:4" x14ac:dyDescent="0.25">
      <c r="A217" t="s">
        <v>211</v>
      </c>
      <c r="B217" t="str">
        <f>VLOOKUP(A217,data,10,FALSE)</f>
        <v>N/A</v>
      </c>
      <c r="C217">
        <f>VLOOKUP(A217,data,11,FALSE)</f>
        <v>802</v>
      </c>
      <c r="D217">
        <f>IFERROR(B217/C217,0)</f>
        <v>0</v>
      </c>
    </row>
    <row r="218" spans="1:4" x14ac:dyDescent="0.25">
      <c r="A218" t="s">
        <v>216</v>
      </c>
      <c r="B218" t="str">
        <f>VLOOKUP(A218,data,10,FALSE)</f>
        <v>N/A</v>
      </c>
      <c r="C218">
        <f>VLOOKUP(A218,data,11,FALSE)</f>
        <v>605242</v>
      </c>
      <c r="D218">
        <f>IFERROR(B218/C218,0)</f>
        <v>0</v>
      </c>
    </row>
    <row r="219" spans="1:4" x14ac:dyDescent="0.25">
      <c r="A219" t="s">
        <v>217</v>
      </c>
      <c r="B219" t="str">
        <f>VLOOKUP(A219,data,10,FALSE)</f>
        <v>N/A</v>
      </c>
      <c r="C219" t="str">
        <f>VLOOKUP(A219,data,11,FALSE)</f>
        <v>N/A</v>
      </c>
      <c r="D219">
        <f>IFERROR(B219/C219,0)</f>
        <v>0</v>
      </c>
    </row>
    <row r="220" spans="1:4" x14ac:dyDescent="0.25">
      <c r="A220" t="s">
        <v>218</v>
      </c>
      <c r="B220" t="str">
        <f>VLOOKUP(A220,data,10,FALSE)</f>
        <v>N/A</v>
      </c>
      <c r="C220">
        <f>VLOOKUP(A220,data,11,FALSE)</f>
        <v>59408</v>
      </c>
      <c r="D220">
        <f>IFERROR(B220/C220,0)</f>
        <v>0</v>
      </c>
    </row>
    <row r="221" spans="1:4" x14ac:dyDescent="0.25">
      <c r="A221" t="s">
        <v>220</v>
      </c>
      <c r="B221" t="str">
        <f>VLOOKUP(A221,data,10,FALSE)</f>
        <v>N/A</v>
      </c>
      <c r="C221">
        <f>VLOOKUP(A221,data,11,FALSE)</f>
        <v>199132</v>
      </c>
      <c r="D221">
        <f>IFERROR(B221/C221,0)</f>
        <v>0</v>
      </c>
    </row>
    <row r="222" spans="1:4" x14ac:dyDescent="0.25">
      <c r="A222" t="s">
        <v>221</v>
      </c>
      <c r="B222" t="str">
        <f>VLOOKUP(A222,data,10,FALSE)</f>
        <v>N/A</v>
      </c>
      <c r="C222">
        <f>VLOOKUP(A222,data,11,FALSE)</f>
        <v>115678</v>
      </c>
      <c r="D222">
        <f>IFERROR(B222/C222,0)</f>
        <v>0</v>
      </c>
    </row>
    <row r="226" spans="1:2" x14ac:dyDescent="0.25">
      <c r="A226" t="s">
        <v>235</v>
      </c>
      <c r="B226">
        <f>MATCH("Germany",A2:A222,0)</f>
        <v>50</v>
      </c>
    </row>
    <row r="227" spans="1:2" x14ac:dyDescent="0.25">
      <c r="A227" t="s">
        <v>236</v>
      </c>
      <c r="B227">
        <f>MATCH("USA",A2:A222,0)</f>
        <v>20</v>
      </c>
    </row>
    <row r="228" spans="1:2" x14ac:dyDescent="0.25">
      <c r="A228" t="s">
        <v>237</v>
      </c>
      <c r="B228">
        <f>MATCH("India",A2:A222,0)</f>
        <v>107</v>
      </c>
    </row>
  </sheetData>
  <sortState xmlns:xlrd2="http://schemas.microsoft.com/office/spreadsheetml/2017/richdata2" ref="A2:D222">
    <sortCondition descending="1" ref="D2:D222"/>
  </sortState>
  <hyperlinks>
    <hyperlink ref="A21" r:id="rId1" display="https://www.worldometers.info/coronavirus/country/us/" xr:uid="{C86F60BE-B36A-411F-A914-677481B472A3}"/>
    <hyperlink ref="A108" r:id="rId2" display="https://www.worldometers.info/coronavirus/country/india/" xr:uid="{6F26803E-D98F-45DF-866C-C18F89C186A4}"/>
    <hyperlink ref="A109" r:id="rId3" display="https://www.worldometers.info/coronavirus/country/brazil/" xr:uid="{FF80F134-2BE7-472C-B25B-05DF8B72B4C4}"/>
    <hyperlink ref="A27" r:id="rId4" display="https://www.worldometers.info/coronavirus/country/russia/" xr:uid="{0C84C25A-9591-4D75-91B2-6AC534715588}"/>
    <hyperlink ref="A18" r:id="rId5" display="https://www.worldometers.info/coronavirus/country/uk/" xr:uid="{4E4D0ED3-5ADE-4A33-8916-029E57AB7194}"/>
    <hyperlink ref="A31" r:id="rId6" display="https://www.worldometers.info/coronavirus/country/france/" xr:uid="{70319AC4-7E00-4C4D-B68C-087304FFD0ED}"/>
    <hyperlink ref="A65" r:id="rId7" display="https://www.worldometers.info/coronavirus/country/turkey/" xr:uid="{0544566B-A6D7-4040-BF8B-AC67DC0C2076}"/>
    <hyperlink ref="A42" r:id="rId8" display="https://www.worldometers.info/coronavirus/country/italy/" xr:uid="{F6FE1FE2-96C6-4EC5-ABB8-B0EBCD88EF6B}"/>
    <hyperlink ref="A29" r:id="rId9" display="https://www.worldometers.info/coronavirus/country/spain/" xr:uid="{45B4D50C-F35C-4A92-AB3B-DEF106EA0FCC}"/>
    <hyperlink ref="A51" r:id="rId10" display="https://www.worldometers.info/coronavirus/country/germany/" xr:uid="{ED9F2E9E-FBC7-4C5F-9C70-56EBB0D0A985}"/>
    <hyperlink ref="A96" r:id="rId11" display="https://www.worldometers.info/coronavirus/country/colombia/" xr:uid="{B0440EFF-2D57-4401-9319-3EB1A8188DA6}"/>
    <hyperlink ref="A113" r:id="rId12" display="https://www.worldometers.info/coronavirus/country/argentina/" xr:uid="{F98193F4-232C-4915-8182-B44848400FF0}"/>
    <hyperlink ref="A159" r:id="rId13" display="https://www.worldometers.info/coronavirus/country/mexico/" xr:uid="{0026C85E-1A88-43E4-8AE6-A99148F59CE1}"/>
    <hyperlink ref="A86" r:id="rId14" display="https://www.worldometers.info/coronavirus/country/poland/" xr:uid="{28A55846-3C0B-4042-8D63-BE4BCFB0E0B0}"/>
    <hyperlink ref="A124" r:id="rId15" display="https://www.worldometers.info/coronavirus/country/iran/" xr:uid="{8BEBD644-24CE-40F7-94D8-3BE8822CC078}"/>
    <hyperlink ref="A110" r:id="rId16" display="https://www.worldometers.info/coronavirus/country/south-africa/" xr:uid="{939A1C68-6139-4585-83DA-C6C80BCFE41F}"/>
    <hyperlink ref="A107" r:id="rId17" display="https://www.worldometers.info/coronavirus/country/ukraine/" xr:uid="{5A6D104E-35D9-441A-9273-36CAF4BC5B8B}"/>
    <hyperlink ref="A97" r:id="rId18" display="https://www.worldometers.info/coronavirus/country/peru/" xr:uid="{97229B81-AE9F-4E79-BC9E-481F78EFE152}"/>
    <hyperlink ref="A160" r:id="rId19" display="https://www.worldometers.info/coronavirus/country/indonesia/" xr:uid="{F53B7F92-E3E5-48CD-B59C-CC72101BADC2}"/>
    <hyperlink ref="A55" r:id="rId20" display="https://www.worldometers.info/coronavirus/country/netherlands/" xr:uid="{55950B3C-6E58-4C00-B687-7B0AF36CD623}"/>
    <hyperlink ref="A39" r:id="rId21" display="https://www.worldometers.info/coronavirus/country/czech-republic/" xr:uid="{0BA7875D-3D33-4BED-BD47-FED8A46C9248}"/>
    <hyperlink ref="A50" r:id="rId22" display="https://www.worldometers.info/coronavirus/country/canada/" xr:uid="{EFD29B5F-6799-471E-B4E9-C3F1EF334C51}"/>
    <hyperlink ref="A78" r:id="rId23" display="https://www.worldometers.info/coronavirus/country/romania/" xr:uid="{351E18B3-D637-445D-ACE1-84383D82A95A}"/>
    <hyperlink ref="A28" r:id="rId24" display="https://www.worldometers.info/coronavirus/country/belgium/" xr:uid="{0F943FB3-660C-416C-A964-4FCB86DA605B}"/>
    <hyperlink ref="A54" r:id="rId25" display="https://www.worldometers.info/coronavirus/country/chile/" xr:uid="{C9C4456C-3254-4F57-9627-7354DC9D87E3}"/>
    <hyperlink ref="A112" r:id="rId26" display="https://www.worldometers.info/coronavirus/country/iraq/" xr:uid="{CD5F6B94-6AD9-41F3-B8E1-71CBF8FD1E43}"/>
    <hyperlink ref="A15" r:id="rId27" display="https://www.worldometers.info/coronavirus/country/israel/" xr:uid="{0B916182-E721-4C02-A842-3EBCC9DCEAA8}"/>
    <hyperlink ref="A30" r:id="rId28" display="https://www.worldometers.info/coronavirus/country/portugal/" xr:uid="{5C8E80C6-EA0B-46BE-BE58-75B06A85FCCE}"/>
    <hyperlink ref="A166" r:id="rId29" display="https://www.worldometers.info/coronavirus/country/bangladesh/" xr:uid="{12F8AC0C-F15E-4577-B52B-8910AB42DB0E}"/>
    <hyperlink ref="A40" r:id="rId30" display="https://www.worldometers.info/coronavirus/country/sweden/" xr:uid="{593BD49E-930A-4BDD-B26F-DA1E52473C5A}"/>
    <hyperlink ref="A157" r:id="rId31" display="https://www.worldometers.info/coronavirus/country/pakistan/" xr:uid="{42036E25-55BC-4266-ADFD-39B41629FF8D}"/>
    <hyperlink ref="A139" r:id="rId32" display="https://www.worldometers.info/coronavirus/country/philippines/" xr:uid="{B73D4219-28CA-4823-8682-5FD4C98D26F1}"/>
    <hyperlink ref="A46" r:id="rId33" display="https://www.worldometers.info/coronavirus/country/switzerland/" xr:uid="{95ACFCC1-3D51-4683-AE2D-6229383EE9DD}"/>
    <hyperlink ref="A106" r:id="rId34" display="https://www.worldometers.info/coronavirus/country/morocco/" xr:uid="{AAE2DF83-AB14-459E-B964-7EAFB719BF69}"/>
    <hyperlink ref="A48" r:id="rId35" display="https://www.worldometers.info/coronavirus/country/austria/" xr:uid="{FC713C27-052A-4E4D-A6C6-146596330E8D}"/>
    <hyperlink ref="A75" r:id="rId36" display="https://www.worldometers.info/coronavirus/country/serbia/" xr:uid="{D03CA0E7-3745-4D4D-B02C-C36E7A78F8BA}"/>
    <hyperlink ref="A61" r:id="rId37" display="https://www.worldometers.info/coronavirus/country/saudi-arabia/" xr:uid="{521D40EA-CA76-4032-BFA7-A3A3B2013797}"/>
    <hyperlink ref="A68" r:id="rId38" display="https://www.worldometers.info/coronavirus/country/hungary/" xr:uid="{D92C145D-0C8F-4F95-9495-9FFEF717C5C5}"/>
    <hyperlink ref="A148" r:id="rId39" display="https://www.worldometers.info/coronavirus/country/japan/" xr:uid="{D3EBA27C-A6C4-479E-9490-F1F940D488B3}"/>
    <hyperlink ref="A59" r:id="rId40" display="https://www.worldometers.info/coronavirus/country/jordan/" xr:uid="{021ECDB8-AF24-48B3-90AD-BB6F395A3473}"/>
    <hyperlink ref="A58" r:id="rId41" display="https://www.worldometers.info/coronavirus/country/panama/" xr:uid="{49D99906-3C55-400D-B325-CD5078F161EC}"/>
    <hyperlink ref="A138" r:id="rId42" display="https://www.worldometers.info/coronavirus/country/nepal/" xr:uid="{C340D8B5-2A69-4B9D-82F0-32788F837AB4}"/>
    <hyperlink ref="A6" r:id="rId43" display="https://www.worldometers.info/coronavirus/country/united-arab-emirates/" xr:uid="{B7F65413-BE0A-4836-98CF-7D5D8130A1E7}"/>
    <hyperlink ref="A60" r:id="rId44" display="https://www.worldometers.info/coronavirus/country/lebanon/" xr:uid="{5135538E-6BA3-4A8D-8910-2A64F0136406}"/>
    <hyperlink ref="A38" r:id="rId45" display="https://www.worldometers.info/coronavirus/country/georgia/" xr:uid="{5AFE9394-3B5B-4EF5-B527-05A22F40E34E}"/>
    <hyperlink ref="A149" r:id="rId46" display="https://www.worldometers.info/coronavirus/country/ecuador/" xr:uid="{0031CCCC-B677-4BAA-9F9A-49E20663FF02}"/>
    <hyperlink ref="A83" r:id="rId47" display="https://www.worldometers.info/coronavirus/country/azerbaijan/" xr:uid="{DF549A34-3271-4B34-A44C-195380B2B4CC}"/>
    <hyperlink ref="A77" r:id="rId48" display="https://www.worldometers.info/coronavirus/country/croatia/" xr:uid="{FD010808-89CB-4F6D-B5A9-50E924F4DF7B}"/>
    <hyperlink ref="A47" r:id="rId49" display="https://www.worldometers.info/coronavirus/country/belarus/" xr:uid="{234DEC9C-CF0F-407E-BE0D-71FA31A69449}"/>
    <hyperlink ref="A71" r:id="rId50" display="https://www.worldometers.info/coronavirus/country/slovakia/" xr:uid="{37A22348-EFA7-42F0-8C37-A77D897BCB65}"/>
    <hyperlink ref="A94" r:id="rId51" display="https://www.worldometers.info/coronavirus/country/bulgaria/" xr:uid="{8DAC6280-D3ED-43C2-B92E-A48A3379D337}"/>
    <hyperlink ref="A132" r:id="rId52" display="https://www.worldometers.info/coronavirus/country/dominican-republic/" xr:uid="{8BB7C691-E207-4573-93E5-EE162668CC0C}"/>
    <hyperlink ref="A8" r:id="rId53" display="https://www.worldometers.info/coronavirus/country/denmark/" xr:uid="{7CD616AF-9547-4014-B0B9-E571C4FC24E4}"/>
    <hyperlink ref="A151" r:id="rId54" display="https://www.worldometers.info/coronavirus/country/bolivia/" xr:uid="{47275EE9-F68B-4982-89B8-5DB7768B6CFE}"/>
    <hyperlink ref="A119" r:id="rId55" display="https://www.worldometers.info/coronavirus/country/costa-rica/" xr:uid="{99B87EE8-2DD1-4EBC-A551-C77CD33FCDDE}"/>
    <hyperlink ref="A140" r:id="rId56" display="https://www.worldometers.info/coronavirus/country/tunisia/" xr:uid="{C57276C6-F0B0-4C3F-A6F4-9365338DC698}"/>
    <hyperlink ref="A35" r:id="rId57" display="https://www.worldometers.info/coronavirus/country/ireland/" xr:uid="{B424A578-393E-4888-B86E-518D47D3AED0}"/>
    <hyperlink ref="A67" r:id="rId58" display="https://www.worldometers.info/coronavirus/country/kazakhstan/" xr:uid="{BFAF2DC7-2A9C-4EA4-B308-E4E8ABA4EBFE}"/>
    <hyperlink ref="A25" r:id="rId59" display="https://www.worldometers.info/coronavirus/country/lithuania/" xr:uid="{48E0BA66-2973-46B9-979F-D59E28661ACF}"/>
    <hyperlink ref="A88" r:id="rId60" display="https://www.worldometers.info/coronavirus/country/armenia/" xr:uid="{77589FA4-657D-4873-A6B5-00322341BB8A}"/>
    <hyperlink ref="A114" r:id="rId61" display="https://www.worldometers.info/coronavirus/country/malaysia/" xr:uid="{A6AE78CE-4331-4C9C-A44F-8BC8F63CD1F0}"/>
    <hyperlink ref="A64" r:id="rId62" display="https://www.worldometers.info/coronavirus/country/kuwait/" xr:uid="{E4C3CE18-1334-4302-8087-BEA49E2D3F2A}"/>
    <hyperlink ref="A182" r:id="rId63" display="https://www.worldometers.info/coronavirus/country/egypt/" xr:uid="{6C508596-1F83-48A8-A09E-928CE4BBA6CF}"/>
    <hyperlink ref="A104" r:id="rId64" display="https://www.worldometers.info/coronavirus/country/moldova/" xr:uid="{85D7BD41-1E83-4C8C-9FE3-A2B56A5149FB}"/>
    <hyperlink ref="A93" r:id="rId65" display="https://www.worldometers.info/coronavirus/country/state-of-palestine/" xr:uid="{5A3F0D51-DA37-4F70-B7CF-C694DF24D855}"/>
    <hyperlink ref="A57" r:id="rId66" display="https://www.worldometers.info/coronavirus/country/slovenia/" xr:uid="{F3C3E3EE-9696-4C96-936D-A0F4C4152186}"/>
    <hyperlink ref="A154" r:id="rId67" display="https://www.worldometers.info/coronavirus/country/guatemala/" xr:uid="{6C84E7E3-33FD-44C7-880F-827556256E12}"/>
    <hyperlink ref="A56" r:id="rId68" display="https://www.worldometers.info/coronavirus/country/greece/" xr:uid="{637EDFAE-4FF1-4D5A-9F97-438C32E74C75}"/>
    <hyperlink ref="A45" r:id="rId69" display="https://www.worldometers.info/coronavirus/country/qatar/" xr:uid="{82877A24-F41E-4B5C-A466-03D2B6EA4899}"/>
    <hyperlink ref="A153" r:id="rId70" display="https://www.worldometers.info/coronavirus/country/myanmar/" xr:uid="{A2640C3A-FE11-499B-A5E7-E5108411A25F}"/>
    <hyperlink ref="A156" r:id="rId71" display="https://www.worldometers.info/coronavirus/country/honduras/" xr:uid="{996A8B22-E002-478C-A90D-610DE8645722}"/>
    <hyperlink ref="A98" r:id="rId72" display="https://www.worldometers.info/coronavirus/country/oman/" xr:uid="{BE3DC593-E2F0-4437-9A62-3B24CC9DB413}"/>
    <hyperlink ref="A174" r:id="rId73" display="https://www.worldometers.info/coronavirus/country/ethiopia/" xr:uid="{68066072-606C-4715-A05D-5D3FB57327C5}"/>
    <hyperlink ref="A134" r:id="rId74" display="https://www.worldometers.info/coronavirus/country/paraguay/" xr:uid="{88AB324F-C0FE-4CEF-8172-BA82DC4C4786}"/>
    <hyperlink ref="A131" r:id="rId75" display="https://www.worldometers.info/coronavirus/country/venezuela/" xr:uid="{EF989338-6863-40ED-B7CE-E554E47EE6B8}"/>
    <hyperlink ref="A99" r:id="rId76" display="https://www.worldometers.info/coronavirus/country/bosnia-and-herzegovina/" xr:uid="{BEC9CCA6-3AD7-4920-955C-65401EC49A05}"/>
    <hyperlink ref="A196" r:id="rId77" display="https://www.worldometers.info/coronavirus/country/nigeria/" xr:uid="{084176D6-C63D-412C-B2D1-840B0863130B}"/>
    <hyperlink ref="A133" r:id="rId78" display="https://www.worldometers.info/coronavirus/country/libya/" xr:uid="{B96B0A8D-D632-4C28-8005-A8C781B888E6}"/>
    <hyperlink ref="A204" r:id="rId79" display="https://www.worldometers.info/coronavirus/country/algeria/" xr:uid="{87CC0D8B-155C-4370-80DF-F8383BAAEDA0}"/>
    <hyperlink ref="A167" r:id="rId80" display="https://www.worldometers.info/coronavirus/country/kenya/" xr:uid="{492A1F24-9E74-4FAF-A7C3-C7BEEBD37BE9}"/>
    <hyperlink ref="A11" r:id="rId81" display="https://www.worldometers.info/coronavirus/country/bahrain/" xr:uid="{674ACB58-2511-4F21-A2AE-939D01680956}"/>
    <hyperlink ref="A89" r:id="rId82" display="https://www.worldometers.info/coronavirus/country/macedonia/" xr:uid="{D926246D-32C0-4366-B1A7-999AE8F34BB4}"/>
    <hyperlink ref="A118" r:id="rId83" display="https://www.worldometers.info/coronavirus/country/china/" xr:uid="{27BCE5C5-41C6-408F-978B-CF9B4B222FFF}"/>
    <hyperlink ref="A127" r:id="rId84" display="https://www.worldometers.info/coronavirus/country/kyrgyzstan/" xr:uid="{48E6E78C-15EA-4536-A4CF-9025E69F3151}"/>
    <hyperlink ref="A150" r:id="rId85" display="https://www.worldometers.info/coronavirus/country/uzbekistan/" xr:uid="{1D2C3A05-4043-4288-B271-216209CD2E96}"/>
    <hyperlink ref="A125" r:id="rId86" display="https://www.worldometers.info/coronavirus/country/south-korea/" xr:uid="{35AEAD24-9FBA-44D9-8D6D-BF588C9B237B}"/>
    <hyperlink ref="A120" r:id="rId87" display="https://www.worldometers.info/coronavirus/country/albania/" xr:uid="{FE09B77A-884D-4285-83F8-C3666418C7E4}"/>
    <hyperlink ref="A16" r:id="rId88" display="https://www.worldometers.info/coronavirus/country/singapore/" xr:uid="{14CE1A12-936D-4CB2-8AFE-DA187484EBE7}"/>
    <hyperlink ref="A34" r:id="rId89" display="https://www.worldometers.info/coronavirus/country/norway/" xr:uid="{B32D9717-5B86-4748-B075-C774750C826F}"/>
    <hyperlink ref="A164" r:id="rId90" display="https://www.worldometers.info/coronavirus/country/ghana/" xr:uid="{80B1FBE1-C9F3-4E9F-9467-B1378B0FDF1A}"/>
    <hyperlink ref="A36" r:id="rId91" display="https://www.worldometers.info/coronavirus/country/latvia/" xr:uid="{0737663A-5FCC-443F-9BB9-58BD6A3E4B1B}"/>
    <hyperlink ref="A62" r:id="rId92" display="https://www.worldometers.info/coronavirus/country/montenegro/" xr:uid="{D6CC3E0A-65A9-4EB0-90A0-BFB76D470F30}"/>
    <hyperlink ref="A193" r:id="rId93" display="https://www.worldometers.info/coronavirus/country/afghanistan/" xr:uid="{FFFE9B1D-28AA-47C0-93B1-E7E27735C48F}"/>
    <hyperlink ref="A137" r:id="rId94" display="https://www.worldometers.info/coronavirus/country/sri-lanka/" xr:uid="{5DF5BC73-8675-4395-89CA-3DC55CBDA5A9}"/>
    <hyperlink ref="A123" r:id="rId95" display="https://www.worldometers.info/coronavirus/country/el-salvador/" xr:uid="{6CDD8BBF-B013-469A-AA51-DB54B9FCAEE7}"/>
    <hyperlink ref="A4" r:id="rId96" display="https://www.worldometers.info/coronavirus/country/luxembourg/" xr:uid="{CF87FCA0-B729-465C-A539-D2711AB425E6}"/>
    <hyperlink ref="A43" r:id="rId97" display="https://www.worldometers.info/coronavirus/country/finland/" xr:uid="{6A137EA1-7643-4347-9B0F-42D8BDD9909F}"/>
    <hyperlink ref="A172" r:id="rId98" display="https://www.worldometers.info/coronavirus/country/uganda/" xr:uid="{DF7D53B0-D15E-47D7-B72B-E4E443F09792}"/>
    <hyperlink ref="A37" r:id="rId99" display="https://www.worldometers.info/coronavirus/country/estonia/" xr:uid="{55C9867C-DFFC-48A9-9118-D4B24033E862}"/>
    <hyperlink ref="A152" r:id="rId100" display="https://www.worldometers.info/coronavirus/country/zambia/" xr:uid="{A5B6B85C-F12B-41AE-B680-C0FAB96630B9}"/>
    <hyperlink ref="A85" r:id="rId101" display="https://www.worldometers.info/coronavirus/country/uruguay/" xr:uid="{D0CA0664-D8BB-4AA9-A727-B6268D04FB2A}"/>
    <hyperlink ref="A130" r:id="rId102" display="https://www.worldometers.info/coronavirus/country/namibia/" xr:uid="{0D0395A5-E3B0-4970-BA6F-3B9945598558}"/>
    <hyperlink ref="A23" r:id="rId103" display="https://www.worldometers.info/coronavirus/country/cyprus/" xr:uid="{4E49BE7C-0247-486A-85E2-45776BE1562E}"/>
    <hyperlink ref="A41" r:id="rId104" display="https://www.worldometers.info/coronavirus/country/australia/" xr:uid="{6B18C84E-582B-45E2-9230-D3C65E9985CC}"/>
    <hyperlink ref="A194" r:id="rId105" display="https://www.worldometers.info/coronavirus/country/cameroon/" xr:uid="{3C9A7AA6-D931-474F-961A-52AC8177974F}"/>
    <hyperlink ref="A173" r:id="rId106" display="https://www.worldometers.info/coronavirus/country/zimbabwe/" xr:uid="{BAD4A98D-E4F7-4C5A-872F-3AB86314C172}"/>
    <hyperlink ref="A183" r:id="rId107" display="https://www.worldometers.info/coronavirus/country/mozambique/" xr:uid="{54714F4C-6042-4931-8C43-A874BEFF7E6F}"/>
    <hyperlink ref="A205" r:id="rId108" display="https://www.worldometers.info/coronavirus/country/sudan/" xr:uid="{EA3E683F-7F9F-4EAC-A879-1C9D1C36566B}"/>
    <hyperlink ref="A181" r:id="rId109" display="https://www.worldometers.info/coronavirus/country/cote-d-ivoire/" xr:uid="{0C8E3932-06F5-4999-B19B-252FAAA205AE}"/>
    <hyperlink ref="A170" r:id="rId110" display="https://www.worldometers.info/coronavirus/country/senegal/" xr:uid="{CD1A24D3-2821-4E23-B51C-A19089CD17DE}"/>
    <hyperlink ref="A206" r:id="rId111" display="https://www.worldometers.info/coronavirus/country/democratic-republic-of-the-congo/" xr:uid="{A650920F-2184-49D5-9AFE-7FFEA99582CE}"/>
    <hyperlink ref="A197" r:id="rId112" display="https://www.worldometers.info/coronavirus/country/angola/" xr:uid="{FF769238-9940-40FE-AB76-FDBB43135BEE}"/>
    <hyperlink ref="A200" r:id="rId113" display="https://www.worldometers.info/coronavirus/country/madagascar/" xr:uid="{B5E1ED25-25E9-4293-801F-76224DFF204F}"/>
    <hyperlink ref="A129" r:id="rId114" display="https://www.worldometers.info/coronavirus/country/french-polynesia/" xr:uid="{B035B688-7C19-421B-86D2-06B7BA52566E}"/>
    <hyperlink ref="A103" r:id="rId115" display="https://www.worldometers.info/coronavirus/country/cuba/" xr:uid="{8A26192C-E801-4537-9816-EE2B6B5A4DC1}"/>
    <hyperlink ref="A81" r:id="rId116" display="https://www.worldometers.info/coronavirus/country/botswana/" xr:uid="{AAD423C3-39FE-472C-83E2-DE20DD99BFFA}"/>
    <hyperlink ref="A161" r:id="rId117" display="https://www.worldometers.info/coronavirus/country/mauritania/" xr:uid="{2E06AB46-F23F-4DF7-B086-5C44522B47C2}"/>
    <hyperlink ref="A14" r:id="rId118" display="https://www.worldometers.info/coronavirus/country/malta/" xr:uid="{7DCA5556-1C1D-41B2-9442-C25B1DE4B66C}"/>
    <hyperlink ref="A53" r:id="rId119" display="https://www.worldometers.info/coronavirus/country/french-guiana/" xr:uid="{FF533BC6-C7CE-4AB5-9664-A9F4BA97765C}"/>
    <hyperlink ref="A26" r:id="rId120" display="https://www.worldometers.info/coronavirus/country/maldives/" xr:uid="{5129FFBD-5592-4F74-8086-7DAB04CBC0D4}"/>
    <hyperlink ref="A184" r:id="rId121" display="https://www.worldometers.info/coronavirus/country/guinea/" xr:uid="{3ABDBF8A-EA22-4ED3-AEFB-E5A8886D42C8}"/>
    <hyperlink ref="A147" r:id="rId122" display="https://www.worldometers.info/coronavirus/country/jamaica/" xr:uid="{3CEEC257-E0AC-441B-ADE0-0310E2523BEB}"/>
    <hyperlink ref="A207" r:id="rId123" display="https://www.worldometers.info/coronavirus/country/tajikistan/" xr:uid="{8A438C65-BFFA-4EE3-A09C-807030061E6C}"/>
    <hyperlink ref="A208" r:id="rId124" display="https://www.worldometers.info/coronavirus/country/syria/" xr:uid="{2B49B1A9-90DE-461C-9D31-0B3EDF4C80ED}"/>
    <hyperlink ref="A92" r:id="rId125" display="https://www.worldometers.info/coronavirus/country/cabo-verde/" xr:uid="{0448894A-519E-45F2-8864-E90E41868D64}"/>
    <hyperlink ref="A126" r:id="rId126" display="https://www.worldometers.info/coronavirus/country/swaziland/" xr:uid="{D8548231-15BA-4EF2-BD6A-358F4C942135}"/>
    <hyperlink ref="A171" r:id="rId127" display="https://www.worldometers.info/coronavirus/country/thailand/" xr:uid="{DDA372E3-C4CA-4BE8-B8E7-EF256606D03E}"/>
    <hyperlink ref="A195" r:id="rId128" display="https://www.worldometers.info/coronavirus/country/malawi/" xr:uid="{6F64BDED-4DB4-4589-8F00-F35D3937E87F}"/>
    <hyperlink ref="A101" r:id="rId129" display="https://www.worldometers.info/coronavirus/country/belize/" xr:uid="{54A8D1FB-5390-4CA2-84B2-6E9153136CC8}"/>
    <hyperlink ref="A141" r:id="rId130" display="https://www.worldometers.info/coronavirus/country/rwanda/" xr:uid="{208047B5-F16A-42EC-8389-7EADD9258DFC}"/>
    <hyperlink ref="A199" r:id="rId131" display="https://www.worldometers.info/coronavirus/country/haiti/" xr:uid="{F96C777B-6D41-4D6A-93C7-F31D5A678DE7}"/>
    <hyperlink ref="A95" r:id="rId132" display="https://www.worldometers.info/coronavirus/country/gabon/" xr:uid="{C8EF2C4F-9859-4966-89E0-FBDF038B02E0}"/>
    <hyperlink ref="A22" r:id="rId133" display="https://www.worldometers.info/coronavirus/country/china-hong-kong-sar/" xr:uid="{E0DFD527-7395-40BF-9190-CC2083472E12}"/>
    <hyperlink ref="A128" r:id="rId134" display="https://www.worldometers.info/coronavirus/country/reunion/" xr:uid="{4ABCEDCE-4A92-4D3D-8CEC-5AB72E3F9A1F}"/>
    <hyperlink ref="A7" r:id="rId135" display="https://www.worldometers.info/coronavirus/country/andorra/" xr:uid="{41A47060-4F8C-4F8E-8323-3ECF2B9D75DE}"/>
    <hyperlink ref="A209" r:id="rId136" display="https://www.worldometers.info/coronavirus/country/burkina-faso/" xr:uid="{B03030C7-33A1-47EC-BE8B-9E9BE134D58E}"/>
    <hyperlink ref="A76" r:id="rId137" display="https://www.worldometers.info/coronavirus/country/guadeloupe/" xr:uid="{9AFDA81C-E5B0-455A-A713-405AE023780E}"/>
    <hyperlink ref="A105" r:id="rId138" display="https://www.worldometers.info/coronavirus/country/bahamas/" xr:uid="{E13FBC2E-7FE0-424A-B0AB-76C2BBBBE894}"/>
    <hyperlink ref="A188" r:id="rId139" display="https://www.worldometers.info/coronavirus/country/mali/" xr:uid="{8C8F0623-93E6-4914-9E46-FAABF459A6B1}"/>
    <hyperlink ref="A178" r:id="rId140" display="https://www.worldometers.info/coronavirus/country/congo/" xr:uid="{69AFC294-D1BB-4F98-B467-2E135844F256}"/>
    <hyperlink ref="A145" r:id="rId141" display="https://www.worldometers.info/coronavirus/country/suriname/" xr:uid="{121CC9C7-3E76-4F67-B440-4AF31B6BBA74}"/>
    <hyperlink ref="A144" r:id="rId142" display="https://www.worldometers.info/coronavirus/country/trinidad-and-tobago/" xr:uid="{160D717E-6D80-441B-B10E-F2C81843811E}"/>
    <hyperlink ref="A143" r:id="rId143" display="https://www.worldometers.info/coronavirus/country/guyana/" xr:uid="{D307C0A8-96A7-4DD6-BD6F-F239ABF20374}"/>
    <hyperlink ref="A102" r:id="rId144" display="https://www.worldometers.info/coronavirus/country/mayotte/" xr:uid="{130C1AF2-874F-49C1-89BC-5B5992908809}"/>
    <hyperlink ref="A24" r:id="rId145" display="https://www.worldometers.info/coronavirus/country/aruba/" xr:uid="{4027A338-9D1D-479C-A5AB-CBF2992DB54B}"/>
    <hyperlink ref="A169" r:id="rId146" display="https://www.worldometers.info/coronavirus/country/lesotho/" xr:uid="{3874A138-5CE3-4AE4-8B48-AF29DD604314}"/>
    <hyperlink ref="A87" r:id="rId147" display="https://www.worldometers.info/coronavirus/country/martinique/" xr:uid="{0935C9D8-7340-4CF6-B163-002AD443CFBD}"/>
    <hyperlink ref="A210" r:id="rId148" display="https://www.worldometers.info/coronavirus/country/nicaragua/" xr:uid="{7AD3FA1D-C09A-48F6-A5A3-1236EB4C6BA6}"/>
    <hyperlink ref="A12" r:id="rId149" display="https://www.worldometers.info/coronavirus/country/iceland/" xr:uid="{377EAFFE-7E7D-4A4D-A41D-6A9A01216145}"/>
    <hyperlink ref="A121" r:id="rId150" display="https://www.worldometers.info/coronavirus/country/djibouti/" xr:uid="{E3988A0D-23CF-4A83-8829-1F1B320799D6}"/>
    <hyperlink ref="A142" r:id="rId151" display="https://www.worldometers.info/coronavirus/country/equatorial-guinea/" xr:uid="{750AF528-1807-491E-9293-0316E4985070}"/>
    <hyperlink ref="A186" r:id="rId152" display="https://www.worldometers.info/coronavirus/country/central-african-republic/" xr:uid="{1DFEED0D-8FF4-43E3-8D57-9E7AE1F6AAAC}"/>
    <hyperlink ref="A211" r:id="rId153" display="https://www.worldometers.info/coronavirus/country/somalia/" xr:uid="{866D6191-123F-48BA-97D7-BFF44C23CF47}"/>
    <hyperlink ref="A80" r:id="rId154" display="https://www.worldometers.info/coronavirus/country/curacao/" xr:uid="{900476B2-80D8-4CDC-8B55-D06B320CC9BB}"/>
    <hyperlink ref="A163" r:id="rId155" display="https://www.worldometers.info/coronavirus/country/togo/" xr:uid="{76F3BD3E-9CC0-46B1-80F6-2FB7D57B299A}"/>
    <hyperlink ref="A201" r:id="rId156" display="https://www.worldometers.info/coronavirus/country/niger/" xr:uid="{2C5F397C-F024-48DB-B272-23DC6EA0C8B8}"/>
    <hyperlink ref="A179" r:id="rId157" display="https://www.worldometers.info/coronavirus/country/gambia/" xr:uid="{611C7D37-0ACA-4E2D-817A-466C1C93E584}"/>
    <hyperlink ref="A187" r:id="rId158" display="https://www.worldometers.info/coronavirus/country/south-sudan/" xr:uid="{42A88D7E-EE7F-47D6-B46D-5806CE998093}"/>
    <hyperlink ref="A3" r:id="rId159" display="https://www.worldometers.info/coronavirus/country/gibraltar/" xr:uid="{35D10485-CB89-43BD-BC59-C47F5EE3D3D6}"/>
    <hyperlink ref="A158" r:id="rId160" display="https://www.worldometers.info/coronavirus/country/benin/" xr:uid="{CA4F284F-F173-4938-9342-D58122B615F6}"/>
    <hyperlink ref="A10" r:id="rId161" display="https://www.worldometers.info/coronavirus/country/channel-islands/" xr:uid="{DD53D104-3978-4ED4-AA41-62ABBD35088A}"/>
    <hyperlink ref="A212" r:id="rId162" display="https://www.worldometers.info/coronavirus/country/sierra-leone/" xr:uid="{A94800A0-0476-4F5A-AFC4-025713B5180C}"/>
    <hyperlink ref="A213" r:id="rId163" display="https://www.worldometers.info/coronavirus/country/chad/" xr:uid="{8AA21F2B-851F-4339-BDB2-B6B9C9967141}"/>
    <hyperlink ref="A19" r:id="rId164" display="https://www.worldometers.info/coronavirus/country/san-marino/" xr:uid="{0CB72284-A9EA-4529-9D5D-B83120D8BF09}"/>
    <hyperlink ref="A168" r:id="rId165" display="https://www.worldometers.info/coronavirus/country/guinea-bissau/" xr:uid="{AD5AAA30-CCCB-45B4-96AB-EFC94A57241D}"/>
    <hyperlink ref="A32" r:id="rId166" display="https://www.worldometers.info/coronavirus/country/liechtenstein/" xr:uid="{30122427-1A74-4CA7-8D53-9726A135A998}"/>
    <hyperlink ref="A73" r:id="rId167" display="https://www.worldometers.info/coronavirus/country/new-zealand/" xr:uid="{8FEDA312-8484-4433-AE6D-EFEFB309BF7C}"/>
    <hyperlink ref="A203" r:id="rId168" display="https://www.worldometers.info/coronavirus/country/yemen/" xr:uid="{AE403DE9-1454-476C-B429-F9A106B5046B}"/>
    <hyperlink ref="A180" r:id="rId169" display="https://www.worldometers.info/coronavirus/country/liberia/" xr:uid="{01B93B57-75D7-415B-A3DD-A210C8D9BABD}"/>
    <hyperlink ref="A189" r:id="rId170" display="https://www.worldometers.info/coronavirus/country/eritrea/" xr:uid="{40FC69EB-6B69-4C63-AAEF-41252B6C23E5}"/>
    <hyperlink ref="A72" r:id="rId171" display="https://www.worldometers.info/coronavirus/country/sint-maarten/" xr:uid="{261B118E-6916-4D95-9329-01D1B54E55F9}"/>
    <hyperlink ref="A214" r:id="rId172" display="https://www.worldometers.info/coronavirus/country/comoros/" xr:uid="{4F6396E6-30B2-48DD-B2B8-9A56AEC0CE47}"/>
    <hyperlink ref="A175" r:id="rId173" display="https://www.worldometers.info/coronavirus/country/viet-nam/" xr:uid="{FD9A9535-884B-4455-8E35-92CCABE5FC45}"/>
    <hyperlink ref="A79" r:id="rId174" display="https://www.worldometers.info/coronavirus/country/mongolia/" xr:uid="{B9CD6EB1-9D79-47C6-962B-3D7E55D4D42A}"/>
    <hyperlink ref="A13" r:id="rId175" display="https://www.worldometers.info/coronavirus/country/monaco/" xr:uid="{D8D8247A-BBB9-4018-A818-59488851A930}"/>
    <hyperlink ref="A185" r:id="rId176" display="https://www.worldometers.info/coronavirus/country/burundi/" xr:uid="{C61E344B-9EE7-4A7E-9850-FF356429FF78}"/>
    <hyperlink ref="A155" r:id="rId177" display="https://www.worldometers.info/coronavirus/country/sao-tome-and-principe/" xr:uid="{9486457D-1AE8-4872-BDAA-E5BF3DBAD666}"/>
    <hyperlink ref="A69" r:id="rId178" display="https://www.worldometers.info/coronavirus/country/barbados/" xr:uid="{E0F56760-D00F-49D6-AB35-5C8FA71E6A3C}"/>
    <hyperlink ref="A63" r:id="rId179" display="https://www.worldometers.info/coronavirus/country/turks-and-caicos-islands/" xr:uid="{5A743151-188B-4C9E-B9C9-8AD8C7C7904A}"/>
    <hyperlink ref="A66" r:id="rId180" display="https://www.worldometers.info/coronavirus/country/saint-martin/" xr:uid="{200DF263-F5D0-4089-9A9D-99A0D7165D99}"/>
    <hyperlink ref="A192" r:id="rId181" display="https://www.worldometers.info/coronavirus/country/taiwan/" xr:uid="{C51C93E9-B44E-4EED-9391-27E33E8B3BB3}"/>
    <hyperlink ref="A44" r:id="rId182" display="https://www.worldometers.info/coronavirus/country/bhutan/" xr:uid="{F25CCD53-4D2E-4CBF-82A2-C9D92A8BBCFB}"/>
    <hyperlink ref="A198" r:id="rId183" display="https://www.worldometers.info/coronavirus/country/papua-new-guinea/" xr:uid="{8673F478-9584-4615-8061-264CB407D391}"/>
    <hyperlink ref="A146" r:id="rId184" display="https://www.worldometers.info/coronavirus/country/seychelles/" xr:uid="{9353BC00-7A58-4C47-A105-1ADFCF6EF5F7}"/>
    <hyperlink ref="A5" r:id="rId185" display="https://www.worldometers.info/coronavirus/country/bermuda/" xr:uid="{ABDAC246-58A5-49F2-84AA-1E586EA1180E}"/>
    <hyperlink ref="A2" r:id="rId186" display="https://www.worldometers.info/coronavirus/country/faeroe-islands/" xr:uid="{9C897B81-2986-4877-A33C-FBBFF1385151}"/>
    <hyperlink ref="A115" r:id="rId187" display="https://www.worldometers.info/coronavirus/country/saint-lucia/" xr:uid="{11C16D69-7B51-41DE-9CE7-20CD318C4EDA}"/>
    <hyperlink ref="A82" r:id="rId188" display="https://www.worldometers.info/coronavirus/country/mauritius/" xr:uid="{B3429D80-6CAE-4CC4-9BE1-D4213DB978E2}"/>
    <hyperlink ref="A216" r:id="rId189" display="https://www.worldometers.info/coronavirus/country/tanzania/" xr:uid="{75B7DD85-0C8C-4CFD-B405-E4C1703720BD}"/>
    <hyperlink ref="A84" r:id="rId190" display="https://www.worldometers.info/coronavirus/country/saint-vincent-and-the-grenadines/" xr:uid="{30B3C02A-8374-47B4-9B1F-F72773964935}"/>
    <hyperlink ref="A165" r:id="rId191" display="https://www.worldometers.info/coronavirus/country/cambodia/" xr:uid="{2A98C445-08CB-4F6A-BFD3-533AD501D776}"/>
    <hyperlink ref="A70" r:id="rId192" display="https://www.worldometers.info/coronavirus/country/isle-of-man/" xr:uid="{9654A93B-29AC-4C53-8F3E-3E23C0B96833}"/>
    <hyperlink ref="A17" r:id="rId193" display="https://www.worldometers.info/coronavirus/country/cayman-islands/" xr:uid="{680BD635-B4C2-4031-9C84-E939EB15498A}"/>
    <hyperlink ref="A91" r:id="rId194" display="https://www.worldometers.info/coronavirus/country/caribbean-netherlands/" xr:uid="{0446CE8B-38FF-46E3-9377-D131014F0E98}"/>
    <hyperlink ref="A20" r:id="rId195" display="https://www.worldometers.info/coronavirus/country/saint-barthelemy/" xr:uid="{4E571F8A-5C0D-41FD-B819-C093B946D169}"/>
    <hyperlink ref="A135" r:id="rId196" display="https://www.worldometers.info/coronavirus/country/antigua-and-barbuda/" xr:uid="{2CBEB5A6-E657-4755-B76A-AD2D63AAE9E5}"/>
    <hyperlink ref="A90" r:id="rId197" display="https://www.worldometers.info/coronavirus/country/brunei-darussalam/" xr:uid="{458F00C0-0E27-4C39-92B4-F20CA602663F}"/>
    <hyperlink ref="A100" r:id="rId198" display="https://www.worldometers.info/coronavirus/country/grenada/" xr:uid="{0FFEBAC8-E729-4979-BF4E-DCA00642B2E1}"/>
    <hyperlink ref="A49" r:id="rId199" display="https://www.worldometers.info/coronavirus/country/british-virgin-islands/" xr:uid="{8689E68A-5D65-437F-A110-9C9272D3DD7A}"/>
    <hyperlink ref="A117" r:id="rId200" display="https://www.worldometers.info/coronavirus/country/dominica/" xr:uid="{A4583319-68AC-4157-B7EA-B939A6B3AF62}"/>
    <hyperlink ref="A162" r:id="rId201" display="https://www.worldometers.info/coronavirus/country/fiji/" xr:uid="{BDD36475-AA8A-4899-9A86-52BED1DA4966}"/>
    <hyperlink ref="A176" r:id="rId202" display="https://www.worldometers.info/coronavirus/country/timor-leste/" xr:uid="{283DFC3B-227C-4CED-BD44-953420D64460}"/>
    <hyperlink ref="A190" r:id="rId203" display="https://www.worldometers.info/coronavirus/country/china-macao-sar/" xr:uid="{BD6D8D38-4870-4E8E-A7F2-41B549823481}"/>
    <hyperlink ref="A136" r:id="rId204" display="https://www.worldometers.info/coronavirus/country/new-caledonia/" xr:uid="{A93AE7C6-5099-41C0-BCBD-C18D585DBE0D}"/>
    <hyperlink ref="A177" r:id="rId205" display="https://www.worldometers.info/coronavirus/country/laos/" xr:uid="{B38E6FAA-F9B0-4BF9-A6E9-3FD0787DB0D2}"/>
    <hyperlink ref="A116" r:id="rId206" display="https://www.worldometers.info/coronavirus/country/saint-kitts-and-nevis/" xr:uid="{9F6E37EA-55B3-4485-B00B-442A34AAE13E}"/>
    <hyperlink ref="A9" r:id="rId207" display="https://www.worldometers.info/coronavirus/country/falkland-islands-malvinas/" xr:uid="{CC85D9E4-A6E4-4F36-A07C-6F00B8F0B694}"/>
    <hyperlink ref="A74" r:id="rId208" display="https://www.worldometers.info/coronavirus/country/greenland/" xr:uid="{28CDA368-B123-4F0D-A324-5F010DB8C786}"/>
    <hyperlink ref="A217" r:id="rId209" display="https://www.worldometers.info/coronavirus/country/holy-see/" xr:uid="{5D3652BC-D86B-4535-A08A-24AEBB7F998A}"/>
    <hyperlink ref="A191" r:id="rId210" display="https://www.worldometers.info/coronavirus/country/solomon-islands/" xr:uid="{9CC44931-0331-458D-818A-3B4549CE5721}"/>
    <hyperlink ref="A33" r:id="rId211" display="https://www.worldometers.info/coronavirus/country/saint-pierre-and-miquelon/" xr:uid="{12BAEC36-97EA-47C3-9C00-1FC3F0F8D830}"/>
    <hyperlink ref="A52" r:id="rId212" display="https://www.worldometers.info/coronavirus/country/anguilla/" xr:uid="{FCE65DDE-23B9-4636-A0C5-B9972190837E}"/>
    <hyperlink ref="A111" r:id="rId213" display="https://www.worldometers.info/coronavirus/country/montserrat/" xr:uid="{F81501F0-D5F6-4112-953B-4BC32865174A}"/>
    <hyperlink ref="A218" r:id="rId214" display="https://www.worldometers.info/coronavirus/country/western-sahara/" xr:uid="{2D1CEB71-892E-44C7-927E-A240C8F29DEE}"/>
    <hyperlink ref="A220" r:id="rId215" display="https://www.worldometers.info/coronavirus/country/marshall-islands/" xr:uid="{E989938B-91D6-4E27-BAF7-C48BD79AA440}"/>
    <hyperlink ref="A122" r:id="rId216" display="https://www.worldometers.info/coronavirus/country/wallis-and-futuna-islands/" xr:uid="{CD45E3D3-4FEC-4839-8781-BE575F000952}"/>
    <hyperlink ref="A221" r:id="rId217" display="https://www.worldometers.info/coronavirus/country/samoa/" xr:uid="{180B4141-7F97-447B-8AB4-31E6E982EDDE}"/>
    <hyperlink ref="A222" r:id="rId218" display="https://www.worldometers.info/coronavirus/country/micronesia/" xr:uid="{28F02B93-9611-4CAE-AFA8-F9527D152607}"/>
    <hyperlink ref="A202" r:id="rId219" display="https://www.worldometers.info/coronavirus/country/vanuatu/" xr:uid="{D4EE1A20-CFCE-44B5-8E41-91565F89761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Source data</vt:lpstr>
      <vt:lpstr>Tests data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jaiky</dc:creator>
  <cp:lastModifiedBy>jaiky</cp:lastModifiedBy>
  <dcterms:created xsi:type="dcterms:W3CDTF">2021-01-17T12:05:47Z</dcterms:created>
  <dcterms:modified xsi:type="dcterms:W3CDTF">2021-01-17T14:17:58Z</dcterms:modified>
</cp:coreProperties>
</file>