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640" windowHeight="11760" activeTab="1"/>
  </bookViews>
  <sheets>
    <sheet name="REPORTED" sheetId="1" r:id="rId1"/>
    <sheet name="SERVED CASES" sheetId="2" r:id="rId2"/>
    <sheet name="Sheet3" sheetId="3" r:id="rId3"/>
  </sheets>
  <definedNames>
    <definedName name="_xlnm.Print_Area" localSheetId="0">REPORTED!$A$1:$N$26</definedName>
    <definedName name="_xlnm.Print_Titles" localSheetId="1">'SERVED CASES'!$8:$10</definedName>
  </definedNames>
  <calcPr calcId="145621"/>
</workbook>
</file>

<file path=xl/calcChain.xml><?xml version="1.0" encoding="utf-8"?>
<calcChain xmlns="http://schemas.openxmlformats.org/spreadsheetml/2006/main">
  <c r="AM18" i="2" l="1"/>
  <c r="AM17" i="2"/>
  <c r="AM13" i="2"/>
  <c r="AM12" i="2"/>
  <c r="E18" i="1" l="1"/>
  <c r="D18" i="1"/>
</calcChain>
</file>

<file path=xl/comments1.xml><?xml version="1.0" encoding="utf-8"?>
<comments xmlns="http://schemas.openxmlformats.org/spreadsheetml/2006/main">
  <authors>
    <author>Lenovo1</author>
  </authors>
  <commentList>
    <comment ref="AG12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1 ADULT CASE</t>
        </r>
      </text>
    </comment>
    <comment ref="G21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DSWD- 14</t>
        </r>
      </text>
    </comment>
    <comment ref="T21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DSWD- Sep. 24, 2013</t>
        </r>
      </text>
    </comment>
    <comment ref="T22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DSWD- Sep. 24, 2013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DSWD- 12</t>
        </r>
      </text>
    </comment>
    <comment ref="T23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DSWD- Sep. 24, 2013</t>
        </r>
      </text>
    </comment>
    <comment ref="T25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DSWD- Sep.24, 2013</t>
        </r>
      </text>
    </comment>
    <comment ref="G29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DSWD- 11</t>
        </r>
      </text>
    </comment>
    <comment ref="T29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DSWD- Sep. 24, 2014</t>
        </r>
      </text>
    </comment>
    <comment ref="T30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DSWD- Sep. 24, 2014</t>
        </r>
      </text>
    </comment>
    <comment ref="G32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DSWD- 8</t>
        </r>
      </text>
    </comment>
    <comment ref="C33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DSWD- Gladies Mae Nunez</t>
        </r>
      </text>
    </comment>
    <comment ref="G34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DSWD- 16 years old</t>
        </r>
      </text>
    </comment>
    <comment ref="T35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DSWD- October 29, 2012</t>
        </r>
      </text>
    </comment>
    <comment ref="G36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DSWD- 15 y/o</t>
        </r>
      </text>
    </comment>
    <comment ref="T36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DSWD- October 29, 2012</t>
        </r>
      </text>
    </comment>
    <comment ref="T37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October 29, 2012</t>
        </r>
      </text>
    </comment>
    <comment ref="G38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DSWD- 8 y/o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DSWD- 15 years old</t>
        </r>
      </text>
    </comment>
    <comment ref="T41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DSWD- October 29, 2012</t>
        </r>
      </text>
    </comment>
    <comment ref="T42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DSWD- 2012</t>
        </r>
      </text>
    </comment>
    <comment ref="T43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DSWD- October 19, 2012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DSWD-TICSAY please clarify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DSWD- 13 years old</t>
        </r>
      </text>
    </comment>
    <comment ref="T45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October 29, 2012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DSWD- JELYM</t>
        </r>
      </text>
    </comment>
    <comment ref="K48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Region III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DSWD- Capiz City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DSWD- Daan Banua</t>
        </r>
      </text>
    </comment>
    <comment ref="T48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DSWD-July 13, 2013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DSWD- Christina Abad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DSWD- III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DSWD- MARGIE G. BULYAG</t>
        </r>
      </text>
    </comment>
    <comment ref="K51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NCR</t>
        </r>
      </text>
    </comment>
    <comment ref="T51" authorId="0">
      <text>
        <r>
          <rPr>
            <b/>
            <sz val="9"/>
            <color indexed="81"/>
            <rFont val="Tahoma"/>
            <family val="2"/>
          </rPr>
          <t>Lenovo1:</t>
        </r>
        <r>
          <rPr>
            <sz val="9"/>
            <color indexed="81"/>
            <rFont val="Tahoma"/>
            <family val="2"/>
          </rPr>
          <t xml:space="preserve">
DSWD- July 13, 2013</t>
        </r>
      </text>
    </comment>
  </commentList>
</comments>
</file>

<file path=xl/sharedStrings.xml><?xml version="1.0" encoding="utf-8"?>
<sst xmlns="http://schemas.openxmlformats.org/spreadsheetml/2006/main" count="128" uniqueCount="117">
  <si>
    <t>CY 2013-2014</t>
  </si>
  <si>
    <t>Type of Case</t>
  </si>
  <si>
    <t>Action Required</t>
  </si>
  <si>
    <t>Source of the Report</t>
  </si>
  <si>
    <t>Incoming Date</t>
  </si>
  <si>
    <t>Outgoing Date</t>
  </si>
  <si>
    <t>Referred to</t>
  </si>
  <si>
    <t>Turn-Around Time</t>
  </si>
  <si>
    <t>No. of Male Victim</t>
  </si>
  <si>
    <t>No. of Female Victim</t>
  </si>
  <si>
    <t>Age(s)</t>
  </si>
  <si>
    <t>Details of Report</t>
  </si>
  <si>
    <r>
      <t xml:space="preserve">Printed Pornography                        </t>
    </r>
    <r>
      <rPr>
        <b/>
        <i/>
        <sz val="9"/>
        <color theme="1"/>
        <rFont val="Calibri"/>
        <family val="2"/>
        <scheme val="minor"/>
      </rPr>
      <t>(i.e. Tabloids, Magazines, Printed Photos, etc.)</t>
    </r>
  </si>
  <si>
    <r>
      <t xml:space="preserve">Online/Cyber Pornography                          </t>
    </r>
    <r>
      <rPr>
        <b/>
        <i/>
        <sz val="9"/>
        <color theme="1"/>
        <rFont val="Calibri"/>
        <family val="2"/>
        <scheme val="minor"/>
      </rPr>
      <t xml:space="preserve">(i.e. sexting, webcam/ online streaming, website, etc.) </t>
    </r>
  </si>
  <si>
    <r>
      <t xml:space="preserve">Perpetrator                      </t>
    </r>
    <r>
      <rPr>
        <b/>
        <i/>
        <sz val="9"/>
        <color theme="1"/>
        <rFont val="Calibri"/>
        <family val="2"/>
        <scheme val="minor"/>
      </rPr>
      <t>(i.e. stranger, relative, immediate family, etc.)</t>
    </r>
  </si>
  <si>
    <r>
      <t xml:space="preserve">Type of Report </t>
    </r>
    <r>
      <rPr>
        <b/>
        <i/>
        <sz val="9"/>
        <color theme="1"/>
        <rFont val="Calibri"/>
        <family val="2"/>
        <scheme val="minor"/>
      </rPr>
      <t>(i.e. Media, E-mail, SNS, etc.)</t>
    </r>
  </si>
  <si>
    <t>Inter-Agency Council Against Child Pornography</t>
  </si>
  <si>
    <t>Department of Social Welfare and Development</t>
  </si>
  <si>
    <t>Name of Child</t>
  </si>
  <si>
    <t>Surname</t>
  </si>
  <si>
    <t>Given Name</t>
  </si>
  <si>
    <t>Middle Name</t>
  </si>
  <si>
    <t>Sex</t>
  </si>
  <si>
    <t>Religion</t>
  </si>
  <si>
    <t>Region</t>
  </si>
  <si>
    <t>Province</t>
  </si>
  <si>
    <t>City/Mun.</t>
  </si>
  <si>
    <t>Barangay</t>
  </si>
  <si>
    <t>Prefix</t>
  </si>
  <si>
    <t>Monitoring of Child Pornography Cases Endorsed/Reported to IACACP</t>
  </si>
  <si>
    <t>Case Origin (PNP, DSWD, NBI, etc.)</t>
  </si>
  <si>
    <t>No.</t>
  </si>
  <si>
    <t>Monitoring of Child Pornography Served Cases</t>
  </si>
  <si>
    <t>*Type of Case</t>
  </si>
  <si>
    <t>Date of Admission/ Referral/Intake</t>
  </si>
  <si>
    <t>Status/ Update</t>
  </si>
  <si>
    <t>Location (Province, City/ Municipality, Barangay</t>
  </si>
  <si>
    <t>F</t>
  </si>
  <si>
    <t>VII</t>
  </si>
  <si>
    <t>Cebu City</t>
  </si>
  <si>
    <t>N/A</t>
  </si>
  <si>
    <t>M</t>
  </si>
  <si>
    <t>UK NCA-CEOP</t>
  </si>
  <si>
    <t>NCR</t>
  </si>
  <si>
    <t>CY 2014</t>
  </si>
  <si>
    <t>Online/Cyber Pornography</t>
  </si>
  <si>
    <t>Cordova, Cebu</t>
  </si>
  <si>
    <t>Shirley Laborte (no relation to victims)</t>
  </si>
  <si>
    <t>investigation report</t>
  </si>
  <si>
    <t>United States Homeland Security Investigations</t>
  </si>
  <si>
    <t>IJM
NBI
DSWD</t>
  </si>
  <si>
    <t>Trial ongoing. US-HSI and IJM conducted a search warrant implementation against two locations in Cordova, Cebu. The search warrants were secured by the NBI pursuant to the request of US-HSI.</t>
  </si>
  <si>
    <t>Child Pornography</t>
  </si>
  <si>
    <t>1-14 y/o
2-15 y/o
1-18 y/o</t>
  </si>
  <si>
    <t>Australian named Drew Shobbroook, a.k.a. “Hoban”,  (no relation to victims)</t>
  </si>
  <si>
    <t>report/complaint</t>
  </si>
  <si>
    <t>complaint was made by four girls / victims</t>
  </si>
  <si>
    <t>NBI CEVRO VII</t>
  </si>
  <si>
    <t>Trial ongoing. Prosecution evidence. The presentation of fourth prosecution witness was moved from November 13, 2014 to February 16, 2015 because witness was not available.</t>
  </si>
  <si>
    <t>online/cyber pornography (livestreaming)</t>
  </si>
  <si>
    <t>1-13 y/o
1-14 y/0</t>
  </si>
  <si>
    <t>P1 -mother of V1 and aunt V2
P2-father and uncle</t>
  </si>
  <si>
    <t>report / complaint</t>
  </si>
  <si>
    <t>victims</t>
  </si>
  <si>
    <t>IJM</t>
  </si>
  <si>
    <t>Trial ongoing. Prosecution evidence. Victim witness Chabelita Bolondro completed her testimony on December 8, 2014.</t>
  </si>
  <si>
    <t>Sitio Bilatan, Barangay Ibabao, Cordova</t>
  </si>
  <si>
    <t>1-2 y/o
1-10 y/o
1-11 y/o</t>
  </si>
  <si>
    <t>victim's parents Maricel Ayad and Dionesio Ayad Inoc</t>
  </si>
  <si>
    <t>investigation reports</t>
  </si>
  <si>
    <t>PNP RAHTTF</t>
  </si>
  <si>
    <t>Pre-trial stage.  Preliminary conference was conducted on December 17, 2014.</t>
  </si>
  <si>
    <t>1-7 y/o
1-10 y/o
3-11 y/o
4-12 y/o
2-15 y/o
1-16 y/o
1-17 y/o</t>
  </si>
  <si>
    <t>f'up op'n to Cordova 3-Ontong</t>
  </si>
  <si>
    <t>e-mails</t>
  </si>
  <si>
    <t>DSWD, NBI AHTRAD
PNP RO7
IJM</t>
  </si>
  <si>
    <t>Under investigation.
Teams deployed to Cordova and Lapu-Lapu on Sep 5, '13 to take protective custody of minor cyber-sex victims. The DSWD identified a master list of 30 victims seen in clearly exploitative situations from evidence seized in the Ontong (2013-CEB-CSX-008) case in May 2013.</t>
  </si>
  <si>
    <t>Files from internet containing child pornographic materials</t>
  </si>
  <si>
    <t>Angeles City, Pampanga</t>
  </si>
  <si>
    <t xml:space="preserve">3-15y/o
1-14y/o
3-12y/0
1- 10y/o
2- 7y/o
1- 6y/o
1-5y/o
</t>
  </si>
  <si>
    <t>Immediate family</t>
  </si>
  <si>
    <t>Media</t>
  </si>
  <si>
    <t>PNP/WCPD</t>
  </si>
  <si>
    <t>On-going court cases filed at the RTC as of August 2014</t>
  </si>
  <si>
    <t>Webcam/Online</t>
  </si>
  <si>
    <t xml:space="preserve">1 – 15y/o
1 - 16 y/o
1 - 17 y/o
2 - 18 y/o
1 - 31 y/o
</t>
  </si>
  <si>
    <t>Stranger</t>
  </si>
  <si>
    <t>e-mail</t>
  </si>
  <si>
    <t>PNP-CIDG</t>
  </si>
  <si>
    <t>Trial on-going.   2 minors are in shelters; others are reintegrated to their families.</t>
  </si>
  <si>
    <t>III</t>
  </si>
  <si>
    <t>VIII</t>
  </si>
  <si>
    <t>Interventions Provided e.g. Medical, psychosocial support, counselling, temporary shelter, livelihood, etc.)</t>
  </si>
  <si>
    <t>Cooperating Agencies/ Organziations</t>
  </si>
  <si>
    <t>IVA</t>
  </si>
  <si>
    <t>UNKOWN</t>
  </si>
  <si>
    <t>DSWD</t>
  </si>
  <si>
    <r>
      <t xml:space="preserve">Place of Origin/ 
Child's Home Address </t>
    </r>
    <r>
      <rPr>
        <i/>
        <sz val="9"/>
        <color theme="1"/>
        <rFont val="Calibri"/>
        <family val="2"/>
        <scheme val="minor"/>
      </rPr>
      <t>(Where the child resides before the victimization)</t>
    </r>
  </si>
  <si>
    <r>
      <t xml:space="preserve">Location 
</t>
    </r>
    <r>
      <rPr>
        <i/>
        <sz val="9"/>
        <color theme="1"/>
        <rFont val="Calibri"/>
        <family val="2"/>
        <scheme val="minor"/>
      </rPr>
      <t>(where the crime happened/where the child was rescued)</t>
    </r>
  </si>
  <si>
    <r>
      <t xml:space="preserve">Case Scenario or Modes of Victimization </t>
    </r>
    <r>
      <rPr>
        <i/>
        <sz val="9"/>
        <color theme="1"/>
        <rFont val="Calibri"/>
        <family val="2"/>
        <scheme val="minor"/>
      </rPr>
      <t>e.g. Webcam/online live sex shows,  grooming</t>
    </r>
  </si>
  <si>
    <r>
      <t xml:space="preserve">Perpetrators 
</t>
    </r>
    <r>
      <rPr>
        <i/>
        <sz val="9"/>
        <color theme="1"/>
        <rFont val="Calibri"/>
        <family val="2"/>
        <scheme val="minor"/>
      </rPr>
      <t xml:space="preserve">e.g. Parents/relatives, paedophile, syndicated </t>
    </r>
  </si>
  <si>
    <t>ADULT CASES</t>
  </si>
  <si>
    <t>CARAGA</t>
  </si>
  <si>
    <t>X</t>
  </si>
  <si>
    <t>IX</t>
  </si>
  <si>
    <t>W/ 1 ADULT CASE</t>
  </si>
  <si>
    <t>DOJ-OOC</t>
  </si>
  <si>
    <t>OMB</t>
  </si>
  <si>
    <t>PNP</t>
  </si>
  <si>
    <t>I</t>
  </si>
  <si>
    <t>V</t>
  </si>
  <si>
    <t>Consolidated as reported by members; dupplications are yet to be validated thru the matrix in the left</t>
  </si>
  <si>
    <t>w/ 12 Adult cases</t>
  </si>
  <si>
    <t>71, 228</t>
  </si>
  <si>
    <t>Birth Date</t>
  </si>
  <si>
    <r>
      <t xml:space="preserve">Age
</t>
    </r>
    <r>
      <rPr>
        <i/>
        <sz val="9"/>
        <color theme="1"/>
        <rFont val="Calibri"/>
        <family val="2"/>
        <scheme val="minor"/>
      </rPr>
      <t>(at the commision of crime)</t>
    </r>
  </si>
  <si>
    <r>
      <t xml:space="preserve">Status of the Cases 
</t>
    </r>
    <r>
      <rPr>
        <i/>
        <sz val="9"/>
        <color theme="1"/>
        <rFont val="Calibri"/>
        <family val="2"/>
        <scheme val="minor"/>
      </rPr>
      <t>(e.g. on-going court case, dismissed, on-going rehabilitation, reintegrated, etc.)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</si>
</sst>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3409]dd\-mmm\-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1" fillId="0" borderId="0" xfId="0" applyFont="1"/>
    <xf numFmtId="0" fontId="5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 wrapText="1"/>
    </xf>
    <xf numFmtId="0" fontId="5" fillId="4" borderId="1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0" fillId="0" borderId="6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165" fontId="0" fillId="0" borderId="7" xfId="0" applyNumberFormat="1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165" fontId="2" fillId="0" borderId="1" xfId="0" applyNumberFormat="1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165" fontId="2" fillId="0" borderId="2" xfId="0" applyNumberFormat="1" applyFont="1" applyBorder="1" applyAlignment="1">
      <alignment horizontal="left" vertical="top"/>
    </xf>
    <xf numFmtId="165" fontId="2" fillId="0" borderId="2" xfId="0" applyNumberFormat="1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5" fillId="5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vertical="center" wrapText="1"/>
    </xf>
    <xf numFmtId="0" fontId="0" fillId="5" borderId="0" xfId="0" applyFill="1"/>
    <xf numFmtId="0" fontId="10" fillId="5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0" fillId="6" borderId="1" xfId="0" applyFill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right"/>
    </xf>
    <xf numFmtId="0" fontId="12" fillId="6" borderId="1" xfId="0" applyFont="1" applyFill="1" applyBorder="1"/>
    <xf numFmtId="0" fontId="1" fillId="2" borderId="17" xfId="0" applyFont="1" applyFill="1" applyBorder="1"/>
    <xf numFmtId="0" fontId="2" fillId="2" borderId="18" xfId="0" applyFont="1" applyFill="1" applyBorder="1"/>
    <xf numFmtId="0" fontId="2" fillId="2" borderId="11" xfId="0" applyFont="1" applyFill="1" applyBorder="1"/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164" fontId="5" fillId="4" borderId="1" xfId="0" applyNumberFormat="1" applyFont="1" applyFill="1" applyBorder="1" applyAlignment="1">
      <alignment horizontal="center" vertical="top" wrapText="1"/>
    </xf>
    <xf numFmtId="15" fontId="5" fillId="4" borderId="1" xfId="0" applyNumberFormat="1" applyFont="1" applyFill="1" applyBorder="1" applyAlignment="1">
      <alignment horizontal="center" vertical="top" wrapText="1"/>
    </xf>
    <xf numFmtId="15" fontId="5" fillId="0" borderId="1" xfId="0" applyNumberFormat="1" applyFont="1" applyBorder="1" applyAlignment="1">
      <alignment horizontal="center" vertical="top" wrapText="1"/>
    </xf>
    <xf numFmtId="15" fontId="5" fillId="5" borderId="1" xfId="0" applyNumberFormat="1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15" fontId="5" fillId="0" borderId="1" xfId="0" applyNumberFormat="1" applyFont="1" applyBorder="1" applyAlignment="1">
      <alignment horizontal="left" vertical="top" wrapText="1"/>
    </xf>
    <xf numFmtId="164" fontId="5" fillId="4" borderId="1" xfId="0" applyNumberFormat="1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15" fontId="5" fillId="4" borderId="1" xfId="0" applyNumberFormat="1" applyFont="1" applyFill="1" applyBorder="1" applyAlignment="1">
      <alignment horizontal="left" vertical="top" wrapText="1"/>
    </xf>
    <xf numFmtId="15" fontId="5" fillId="5" borderId="1" xfId="0" applyNumberFormat="1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 wrapText="1"/>
    </xf>
    <xf numFmtId="2" fontId="6" fillId="4" borderId="1" xfId="0" applyNumberFormat="1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 wrapText="1"/>
    </xf>
    <xf numFmtId="0" fontId="5" fillId="0" borderId="1" xfId="0" quotePrefix="1" applyFont="1" applyBorder="1" applyAlignment="1">
      <alignment horizontal="left" vertical="top" wrapText="1"/>
    </xf>
    <xf numFmtId="0" fontId="9" fillId="3" borderId="1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C13" sqref="C13"/>
    </sheetView>
  </sheetViews>
  <sheetFormatPr defaultRowHeight="15" x14ac:dyDescent="0.25"/>
  <cols>
    <col min="1" max="1" width="14.140625" customWidth="1"/>
    <col min="2" max="2" width="11.5703125" customWidth="1"/>
    <col min="3" max="3" width="9.85546875" customWidth="1"/>
    <col min="4" max="4" width="7.28515625" customWidth="1"/>
    <col min="5" max="5" width="6.5703125" customWidth="1"/>
    <col min="6" max="6" width="12.42578125" customWidth="1"/>
    <col min="7" max="7" width="10" customWidth="1"/>
    <col min="8" max="8" width="12.28515625" customWidth="1"/>
    <col min="9" max="9" width="14.140625" customWidth="1"/>
    <col min="10" max="10" width="8.42578125" customWidth="1"/>
    <col min="11" max="11" width="11.140625" customWidth="1"/>
    <col min="12" max="12" width="7.28515625" customWidth="1"/>
    <col min="13" max="13" width="9.5703125" customWidth="1"/>
    <col min="14" max="14" width="15.42578125" customWidth="1"/>
  </cols>
  <sheetData>
    <row r="1" spans="1:14" x14ac:dyDescent="0.25">
      <c r="A1" s="74" t="s">
        <v>16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25">
      <c r="A2" s="74" t="s">
        <v>17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</row>
    <row r="3" spans="1:14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73" t="s">
        <v>29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</row>
    <row r="5" spans="1:14" x14ac:dyDescent="0.25">
      <c r="A5" s="74" t="s">
        <v>0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</row>
    <row r="7" spans="1:14" ht="15.75" thickBot="1" x14ac:dyDescent="0.3"/>
    <row r="8" spans="1:14" s="1" customFormat="1" ht="12" x14ac:dyDescent="0.2">
      <c r="A8" s="80" t="s">
        <v>1</v>
      </c>
      <c r="B8" s="79"/>
      <c r="C8" s="75" t="s">
        <v>36</v>
      </c>
      <c r="D8" s="75" t="s">
        <v>11</v>
      </c>
      <c r="E8" s="75"/>
      <c r="F8" s="75"/>
      <c r="G8" s="75"/>
      <c r="H8" s="75"/>
      <c r="I8" s="75" t="s">
        <v>3</v>
      </c>
      <c r="J8" s="79" t="s">
        <v>7</v>
      </c>
      <c r="K8" s="79"/>
      <c r="L8" s="75" t="s">
        <v>6</v>
      </c>
      <c r="M8" s="75" t="s">
        <v>2</v>
      </c>
      <c r="N8" s="77" t="s">
        <v>35</v>
      </c>
    </row>
    <row r="9" spans="1:14" s="1" customFormat="1" ht="88.5" customHeight="1" thickBot="1" x14ac:dyDescent="0.25">
      <c r="A9" s="3" t="s">
        <v>12</v>
      </c>
      <c r="B9" s="4" t="s">
        <v>13</v>
      </c>
      <c r="C9" s="76"/>
      <c r="D9" s="4" t="s">
        <v>8</v>
      </c>
      <c r="E9" s="4" t="s">
        <v>9</v>
      </c>
      <c r="F9" s="4" t="s">
        <v>10</v>
      </c>
      <c r="G9" s="4" t="s">
        <v>14</v>
      </c>
      <c r="H9" s="4" t="s">
        <v>15</v>
      </c>
      <c r="I9" s="76"/>
      <c r="J9" s="4" t="s">
        <v>4</v>
      </c>
      <c r="K9" s="4" t="s">
        <v>5</v>
      </c>
      <c r="L9" s="76"/>
      <c r="M9" s="76"/>
      <c r="N9" s="78"/>
    </row>
    <row r="10" spans="1:14" s="1" customFormat="1" ht="12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 s="1" customFormat="1" ht="159.75" customHeight="1" x14ac:dyDescent="0.2">
      <c r="A11" s="24"/>
      <c r="B11" s="6" t="s">
        <v>45</v>
      </c>
      <c r="C11" s="6" t="s">
        <v>46</v>
      </c>
      <c r="D11" s="6" t="s">
        <v>40</v>
      </c>
      <c r="E11" s="6" t="s">
        <v>40</v>
      </c>
      <c r="F11" s="6" t="s">
        <v>40</v>
      </c>
      <c r="G11" s="6" t="s">
        <v>47</v>
      </c>
      <c r="H11" s="6" t="s">
        <v>48</v>
      </c>
      <c r="I11" s="6" t="s">
        <v>49</v>
      </c>
      <c r="J11" s="25"/>
      <c r="K11" s="25">
        <v>41292</v>
      </c>
      <c r="L11" s="6" t="s">
        <v>50</v>
      </c>
      <c r="M11" s="6"/>
      <c r="N11" s="26" t="s">
        <v>51</v>
      </c>
    </row>
    <row r="12" spans="1:14" s="1" customFormat="1" ht="155.25" customHeight="1" x14ac:dyDescent="0.2">
      <c r="A12" s="24" t="s">
        <v>52</v>
      </c>
      <c r="B12" s="6"/>
      <c r="C12" s="6" t="s">
        <v>39</v>
      </c>
      <c r="D12" s="6"/>
      <c r="E12" s="6">
        <v>4</v>
      </c>
      <c r="F12" s="6" t="s">
        <v>53</v>
      </c>
      <c r="G12" s="6" t="s">
        <v>54</v>
      </c>
      <c r="H12" s="6" t="s">
        <v>55</v>
      </c>
      <c r="I12" s="6" t="s">
        <v>56</v>
      </c>
      <c r="J12" s="25">
        <v>41381</v>
      </c>
      <c r="K12" s="25"/>
      <c r="L12" s="6" t="s">
        <v>57</v>
      </c>
      <c r="M12" s="6"/>
      <c r="N12" s="26" t="s">
        <v>58</v>
      </c>
    </row>
    <row r="13" spans="1:14" s="1" customFormat="1" ht="108" customHeight="1" x14ac:dyDescent="0.2">
      <c r="A13" s="24"/>
      <c r="B13" s="6" t="s">
        <v>59</v>
      </c>
      <c r="C13" s="6" t="s">
        <v>46</v>
      </c>
      <c r="D13" s="6"/>
      <c r="E13" s="6">
        <v>2</v>
      </c>
      <c r="F13" s="6" t="s">
        <v>60</v>
      </c>
      <c r="G13" s="6" t="s">
        <v>61</v>
      </c>
      <c r="H13" s="6" t="s">
        <v>62</v>
      </c>
      <c r="I13" s="6" t="s">
        <v>63</v>
      </c>
      <c r="J13" s="25">
        <v>41292</v>
      </c>
      <c r="K13" s="25">
        <v>41420</v>
      </c>
      <c r="L13" s="6" t="s">
        <v>64</v>
      </c>
      <c r="M13" s="6"/>
      <c r="N13" s="26" t="s">
        <v>65</v>
      </c>
    </row>
    <row r="14" spans="1:14" s="1" customFormat="1" ht="73.5" customHeight="1" x14ac:dyDescent="0.2">
      <c r="A14" s="24"/>
      <c r="B14" s="6" t="s">
        <v>59</v>
      </c>
      <c r="C14" s="6" t="s">
        <v>66</v>
      </c>
      <c r="D14" s="6"/>
      <c r="E14" s="6">
        <v>3</v>
      </c>
      <c r="F14" s="6" t="s">
        <v>67</v>
      </c>
      <c r="G14" s="6" t="s">
        <v>68</v>
      </c>
      <c r="H14" s="6" t="s">
        <v>69</v>
      </c>
      <c r="I14" s="6"/>
      <c r="J14" s="25">
        <v>41292</v>
      </c>
      <c r="K14" s="25">
        <v>41521</v>
      </c>
      <c r="L14" s="6" t="s">
        <v>70</v>
      </c>
      <c r="M14" s="6"/>
      <c r="N14" s="26" t="s">
        <v>71</v>
      </c>
    </row>
    <row r="15" spans="1:14" s="1" customFormat="1" ht="240.75" thickBot="1" x14ac:dyDescent="0.25">
      <c r="A15" s="24"/>
      <c r="B15" s="6" t="s">
        <v>59</v>
      </c>
      <c r="C15" s="6" t="s">
        <v>46</v>
      </c>
      <c r="D15" s="6">
        <v>1</v>
      </c>
      <c r="E15" s="6">
        <v>12</v>
      </c>
      <c r="F15" s="6" t="s">
        <v>72</v>
      </c>
      <c r="G15" s="6" t="s">
        <v>73</v>
      </c>
      <c r="H15" s="6" t="s">
        <v>74</v>
      </c>
      <c r="I15" s="6" t="s">
        <v>49</v>
      </c>
      <c r="J15" s="25">
        <v>41292</v>
      </c>
      <c r="K15" s="25">
        <v>41522</v>
      </c>
      <c r="L15" s="6" t="s">
        <v>75</v>
      </c>
      <c r="M15" s="6"/>
      <c r="N15" s="26" t="s">
        <v>76</v>
      </c>
    </row>
    <row r="16" spans="1:14" s="1" customFormat="1" ht="99" customHeight="1" thickBot="1" x14ac:dyDescent="0.25">
      <c r="A16" s="27"/>
      <c r="B16" s="5" t="s">
        <v>77</v>
      </c>
      <c r="C16" s="5" t="s">
        <v>78</v>
      </c>
      <c r="D16" s="5">
        <v>8</v>
      </c>
      <c r="E16" s="5">
        <v>4</v>
      </c>
      <c r="F16" s="5" t="s">
        <v>79</v>
      </c>
      <c r="G16" s="5" t="s">
        <v>80</v>
      </c>
      <c r="H16" s="5" t="s">
        <v>81</v>
      </c>
      <c r="I16" s="28" t="s">
        <v>42</v>
      </c>
      <c r="J16" s="29"/>
      <c r="K16" s="30"/>
      <c r="L16" s="5" t="s">
        <v>82</v>
      </c>
      <c r="M16" s="5"/>
      <c r="N16" s="31" t="s">
        <v>83</v>
      </c>
    </row>
    <row r="17" spans="1:14" s="1" customFormat="1" ht="72.75" customHeight="1" thickBot="1" x14ac:dyDescent="0.25">
      <c r="A17" s="24"/>
      <c r="B17" s="6" t="s">
        <v>84</v>
      </c>
      <c r="C17" s="5" t="s">
        <v>78</v>
      </c>
      <c r="D17" s="6"/>
      <c r="E17" s="6">
        <v>6</v>
      </c>
      <c r="F17" s="6" t="s">
        <v>85</v>
      </c>
      <c r="G17" s="6" t="s">
        <v>86</v>
      </c>
      <c r="H17" s="6" t="s">
        <v>87</v>
      </c>
      <c r="I17" s="6" t="s">
        <v>88</v>
      </c>
      <c r="J17" s="25"/>
      <c r="K17" s="25"/>
      <c r="L17" s="6"/>
      <c r="M17" s="5"/>
      <c r="N17" s="32" t="s">
        <v>89</v>
      </c>
    </row>
    <row r="18" spans="1:14" s="1" customFormat="1" ht="15.75" thickBot="1" x14ac:dyDescent="0.25">
      <c r="A18" s="20"/>
      <c r="B18" s="21"/>
      <c r="C18" s="21"/>
      <c r="D18" s="21">
        <f>SUM(D12:D17)</f>
        <v>9</v>
      </c>
      <c r="E18" s="21">
        <f>SUM(E12:E17)</f>
        <v>31</v>
      </c>
      <c r="F18" s="21"/>
      <c r="G18" s="21"/>
      <c r="H18" s="21"/>
      <c r="I18" s="21"/>
      <c r="J18" s="22"/>
      <c r="K18" s="22"/>
      <c r="L18" s="21"/>
      <c r="M18" s="21"/>
      <c r="N18" s="23"/>
    </row>
    <row r="19" spans="1:14" s="1" customFormat="1" ht="12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s="1" customFormat="1" ht="12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s="1" customFormat="1" ht="12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s="1" customFormat="1" ht="12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s="1" customFormat="1" ht="12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s="1" customFormat="1" ht="12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s="1" customFormat="1" ht="12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14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1:14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</sheetData>
  <mergeCells count="12">
    <mergeCell ref="A4:N4"/>
    <mergeCell ref="A5:N5"/>
    <mergeCell ref="A1:N1"/>
    <mergeCell ref="A2:N2"/>
    <mergeCell ref="L8:L9"/>
    <mergeCell ref="M8:M9"/>
    <mergeCell ref="N8:N9"/>
    <mergeCell ref="J8:K8"/>
    <mergeCell ref="C8:C9"/>
    <mergeCell ref="I8:I9"/>
    <mergeCell ref="A8:B8"/>
    <mergeCell ref="D8:H8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16"/>
  <sheetViews>
    <sheetView tabSelected="1" topLeftCell="M5" zoomScale="90" zoomScaleNormal="90" workbookViewId="0">
      <pane ySplit="6" topLeftCell="A93" activePane="bottomLeft" state="frozen"/>
      <selection activeCell="A5" sqref="A5"/>
      <selection pane="bottomLeft" activeCell="Q95" sqref="Q95"/>
    </sheetView>
  </sheetViews>
  <sheetFormatPr defaultRowHeight="15" x14ac:dyDescent="0.25"/>
  <cols>
    <col min="1" max="1" width="6.28515625" customWidth="1"/>
    <col min="2" max="2" width="10.28515625" customWidth="1"/>
    <col min="5" max="5" width="6" customWidth="1"/>
    <col min="6" max="6" width="9" customWidth="1"/>
    <col min="7" max="7" width="8.85546875" customWidth="1"/>
    <col min="8" max="9" width="4.7109375" customWidth="1"/>
    <col min="10" max="10" width="7.85546875" customWidth="1"/>
    <col min="11" max="11" width="6.85546875" customWidth="1"/>
    <col min="12" max="12" width="10.85546875" customWidth="1"/>
    <col min="13" max="13" width="11.140625" customWidth="1"/>
    <col min="14" max="14" width="10.42578125" customWidth="1"/>
    <col min="15" max="15" width="16.140625" style="37" customWidth="1"/>
    <col min="16" max="18" width="20.42578125" customWidth="1"/>
    <col min="19" max="19" width="12.7109375" customWidth="1"/>
    <col min="20" max="21" width="13.140625" customWidth="1"/>
    <col min="22" max="22" width="39" customWidth="1"/>
    <col min="23" max="23" width="26.140625" customWidth="1"/>
    <col min="25" max="25" width="15.42578125" customWidth="1"/>
    <col min="27" max="27" width="7.28515625" customWidth="1"/>
    <col min="29" max="30" width="6" customWidth="1"/>
  </cols>
  <sheetData>
    <row r="1" spans="1:40" x14ac:dyDescent="0.25">
      <c r="A1" s="73" t="s">
        <v>16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</row>
    <row r="2" spans="1:40" x14ac:dyDescent="0.25">
      <c r="A2" s="73" t="s">
        <v>17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</row>
    <row r="3" spans="1:40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</row>
    <row r="4" spans="1:40" x14ac:dyDescent="0.25">
      <c r="A4" s="73" t="s">
        <v>32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</row>
    <row r="5" spans="1:40" x14ac:dyDescent="0.25">
      <c r="A5" s="73" t="s">
        <v>44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</row>
    <row r="8" spans="1:40" s="8" customFormat="1" ht="39" customHeight="1" x14ac:dyDescent="0.2">
      <c r="A8" s="81" t="s">
        <v>31</v>
      </c>
      <c r="B8" s="85" t="s">
        <v>18</v>
      </c>
      <c r="C8" s="85"/>
      <c r="D8" s="85"/>
      <c r="E8" s="85"/>
      <c r="F8" s="86" t="s">
        <v>114</v>
      </c>
      <c r="G8" s="81" t="s">
        <v>115</v>
      </c>
      <c r="H8" s="91" t="s">
        <v>22</v>
      </c>
      <c r="I8" s="92"/>
      <c r="J8" s="85" t="s">
        <v>23</v>
      </c>
      <c r="K8" s="82" t="s">
        <v>98</v>
      </c>
      <c r="L8" s="83"/>
      <c r="M8" s="83"/>
      <c r="N8" s="84"/>
      <c r="O8" s="86" t="s">
        <v>97</v>
      </c>
      <c r="P8" s="86" t="s">
        <v>33</v>
      </c>
      <c r="Q8" s="86" t="s">
        <v>99</v>
      </c>
      <c r="R8" s="86" t="s">
        <v>100</v>
      </c>
      <c r="S8" s="86" t="s">
        <v>30</v>
      </c>
      <c r="T8" s="86" t="s">
        <v>34</v>
      </c>
      <c r="U8" s="86" t="s">
        <v>93</v>
      </c>
      <c r="V8" s="86" t="s">
        <v>92</v>
      </c>
      <c r="W8" s="86" t="s">
        <v>116</v>
      </c>
    </row>
    <row r="9" spans="1:40" s="8" customFormat="1" ht="24" customHeight="1" x14ac:dyDescent="0.2">
      <c r="A9" s="81"/>
      <c r="B9" s="81" t="s">
        <v>19</v>
      </c>
      <c r="C9" s="81" t="s">
        <v>20</v>
      </c>
      <c r="D9" s="81" t="s">
        <v>21</v>
      </c>
      <c r="E9" s="81" t="s">
        <v>28</v>
      </c>
      <c r="F9" s="87"/>
      <c r="G9" s="85"/>
      <c r="H9" s="89" t="s">
        <v>41</v>
      </c>
      <c r="I9" s="89" t="s">
        <v>37</v>
      </c>
      <c r="J9" s="85"/>
      <c r="K9" s="85" t="s">
        <v>24</v>
      </c>
      <c r="L9" s="85" t="s">
        <v>25</v>
      </c>
      <c r="M9" s="85" t="s">
        <v>26</v>
      </c>
      <c r="N9" s="85" t="s">
        <v>27</v>
      </c>
      <c r="O9" s="87"/>
      <c r="P9" s="93"/>
      <c r="Q9" s="87"/>
      <c r="R9" s="87"/>
      <c r="S9" s="93"/>
      <c r="T9" s="93"/>
      <c r="U9" s="87"/>
      <c r="V9" s="87"/>
      <c r="W9" s="93"/>
      <c r="X9" s="9"/>
    </row>
    <row r="10" spans="1:40" s="8" customFormat="1" ht="27" customHeight="1" x14ac:dyDescent="0.25">
      <c r="A10" s="81"/>
      <c r="B10" s="81"/>
      <c r="C10" s="81"/>
      <c r="D10" s="81"/>
      <c r="E10" s="81"/>
      <c r="F10" s="88"/>
      <c r="G10" s="85"/>
      <c r="H10" s="90"/>
      <c r="I10" s="90"/>
      <c r="J10" s="85"/>
      <c r="K10" s="85"/>
      <c r="L10" s="85"/>
      <c r="M10" s="85"/>
      <c r="N10" s="85"/>
      <c r="O10" s="88"/>
      <c r="P10" s="94"/>
      <c r="Q10" s="88"/>
      <c r="R10" s="88"/>
      <c r="S10" s="94"/>
      <c r="T10" s="94"/>
      <c r="U10" s="88"/>
      <c r="V10" s="88"/>
      <c r="W10" s="94"/>
      <c r="Y10" s="50" t="s">
        <v>111</v>
      </c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2"/>
    </row>
    <row r="11" spans="1:40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6"/>
      <c r="P11" s="2"/>
      <c r="Q11" s="2"/>
      <c r="R11" s="2"/>
      <c r="S11" s="2"/>
      <c r="T11" s="2"/>
      <c r="U11" s="2"/>
      <c r="V11" s="2"/>
      <c r="W11" s="2"/>
      <c r="Y11" s="44"/>
      <c r="Z11" s="44"/>
      <c r="AA11" s="45" t="s">
        <v>109</v>
      </c>
      <c r="AB11" s="46" t="s">
        <v>90</v>
      </c>
      <c r="AC11" s="46" t="s">
        <v>94</v>
      </c>
      <c r="AD11" s="46" t="s">
        <v>110</v>
      </c>
      <c r="AE11" s="46" t="s">
        <v>38</v>
      </c>
      <c r="AF11" s="46" t="s">
        <v>91</v>
      </c>
      <c r="AG11" s="46" t="s">
        <v>43</v>
      </c>
      <c r="AH11" s="46" t="s">
        <v>95</v>
      </c>
      <c r="AI11" s="46" t="s">
        <v>102</v>
      </c>
      <c r="AJ11" s="46" t="s">
        <v>103</v>
      </c>
      <c r="AK11" s="47" t="s">
        <v>104</v>
      </c>
      <c r="AL11" s="46"/>
      <c r="AM11" s="44"/>
    </row>
    <row r="12" spans="1:40" x14ac:dyDescent="0.25">
      <c r="A12" s="11"/>
      <c r="B12" s="12"/>
      <c r="C12" s="12"/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5"/>
      <c r="Q12" s="15"/>
      <c r="R12" s="15"/>
      <c r="S12" s="66"/>
      <c r="T12" s="55"/>
      <c r="U12" s="55"/>
      <c r="V12" s="61"/>
      <c r="W12" s="62"/>
      <c r="X12">
        <v>2</v>
      </c>
      <c r="Y12" s="45" t="s">
        <v>64</v>
      </c>
      <c r="Z12" s="44"/>
      <c r="AA12" s="44"/>
      <c r="AB12" s="44">
        <v>13</v>
      </c>
      <c r="AC12" s="44">
        <v>2</v>
      </c>
      <c r="AD12" s="44"/>
      <c r="AE12" s="44">
        <v>20</v>
      </c>
      <c r="AF12" s="44">
        <v>1</v>
      </c>
      <c r="AG12" s="44">
        <v>3</v>
      </c>
      <c r="AH12" s="44">
        <v>1</v>
      </c>
      <c r="AI12" s="44"/>
      <c r="AJ12" s="44"/>
      <c r="AK12" s="44"/>
      <c r="AL12" s="44"/>
      <c r="AM12" s="44">
        <f>SUM(Z12:AL12)</f>
        <v>40</v>
      </c>
      <c r="AN12" t="s">
        <v>105</v>
      </c>
    </row>
    <row r="13" spans="1:40" x14ac:dyDescent="0.25">
      <c r="A13" s="11"/>
      <c r="B13" s="12"/>
      <c r="C13" s="12"/>
      <c r="D13" s="1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5"/>
      <c r="Q13" s="15"/>
      <c r="R13" s="15"/>
      <c r="S13" s="66"/>
      <c r="T13" s="55"/>
      <c r="U13" s="55"/>
      <c r="V13" s="61"/>
      <c r="W13" s="62"/>
      <c r="Y13" s="45" t="s">
        <v>96</v>
      </c>
      <c r="Z13" s="44"/>
      <c r="AA13" s="44"/>
      <c r="AB13" s="44">
        <v>24</v>
      </c>
      <c r="AC13" s="44"/>
      <c r="AD13" s="44"/>
      <c r="AE13" s="44">
        <v>54</v>
      </c>
      <c r="AF13" s="44">
        <v>5</v>
      </c>
      <c r="AG13" s="44">
        <v>15</v>
      </c>
      <c r="AH13" s="44"/>
      <c r="AI13" s="44">
        <v>1</v>
      </c>
      <c r="AJ13" s="44">
        <v>8</v>
      </c>
      <c r="AK13" s="44">
        <v>5</v>
      </c>
      <c r="AL13" s="44"/>
      <c r="AM13" s="44">
        <f>SUM(AB13:AL13)</f>
        <v>112</v>
      </c>
      <c r="AN13" t="s">
        <v>112</v>
      </c>
    </row>
    <row r="14" spans="1:40" x14ac:dyDescent="0.25">
      <c r="A14" s="11"/>
      <c r="B14" s="12"/>
      <c r="C14" s="12"/>
      <c r="D14" s="1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5"/>
      <c r="Q14" s="15"/>
      <c r="R14" s="15"/>
      <c r="S14" s="66"/>
      <c r="T14" s="55"/>
      <c r="U14" s="55"/>
      <c r="V14" s="61"/>
      <c r="W14" s="62"/>
      <c r="Y14" s="45" t="s">
        <v>106</v>
      </c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>
        <v>46</v>
      </c>
    </row>
    <row r="15" spans="1:40" x14ac:dyDescent="0.25">
      <c r="A15" s="11"/>
      <c r="B15" s="12"/>
      <c r="C15" s="12"/>
      <c r="D15" s="1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5"/>
      <c r="Q15" s="15"/>
      <c r="R15" s="15"/>
      <c r="S15" s="66"/>
      <c r="T15" s="55"/>
      <c r="U15" s="55"/>
      <c r="V15" s="61"/>
      <c r="W15" s="62"/>
      <c r="Y15" s="45" t="s">
        <v>107</v>
      </c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 t="s">
        <v>113</v>
      </c>
      <c r="AM15" s="48"/>
    </row>
    <row r="16" spans="1:40" x14ac:dyDescent="0.25">
      <c r="A16" s="11"/>
      <c r="B16" s="12"/>
      <c r="C16" s="12"/>
      <c r="D16" s="13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/>
      <c r="Q16" s="15"/>
      <c r="R16" s="15"/>
      <c r="S16" s="66"/>
      <c r="T16" s="56"/>
      <c r="U16" s="56"/>
      <c r="V16" s="63"/>
      <c r="W16" s="62"/>
      <c r="Y16" s="49" t="s">
        <v>101</v>
      </c>
      <c r="Z16" s="44"/>
      <c r="AA16" s="44"/>
      <c r="AB16" s="44">
        <v>4</v>
      </c>
      <c r="AC16" s="44"/>
      <c r="AD16" s="44"/>
      <c r="AE16" s="44">
        <v>4</v>
      </c>
      <c r="AF16" s="44">
        <v>1</v>
      </c>
      <c r="AG16" s="44">
        <v>3</v>
      </c>
      <c r="AH16" s="44"/>
      <c r="AI16" s="44"/>
      <c r="AJ16" s="44"/>
      <c r="AK16" s="44"/>
      <c r="AL16" s="44">
        <v>12</v>
      </c>
      <c r="AM16" s="44"/>
    </row>
    <row r="17" spans="1:39" x14ac:dyDescent="0.25">
      <c r="A17" s="11"/>
      <c r="B17" s="12"/>
      <c r="C17" s="12"/>
      <c r="D17" s="13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5"/>
      <c r="Q17" s="15"/>
      <c r="R17" s="15"/>
      <c r="S17" s="66"/>
      <c r="T17" s="56"/>
      <c r="U17" s="56"/>
      <c r="V17" s="63"/>
      <c r="W17" s="62"/>
      <c r="Y17" s="45" t="s">
        <v>108</v>
      </c>
      <c r="Z17" s="44"/>
      <c r="AA17" s="44">
        <v>1</v>
      </c>
      <c r="AB17" s="44"/>
      <c r="AC17" s="44">
        <v>2</v>
      </c>
      <c r="AD17" s="44">
        <v>1</v>
      </c>
      <c r="AE17" s="44">
        <v>1</v>
      </c>
      <c r="AF17" s="44"/>
      <c r="AG17" s="44"/>
      <c r="AH17" s="44"/>
      <c r="AI17" s="44"/>
      <c r="AJ17" s="44">
        <v>1</v>
      </c>
      <c r="AK17" s="44"/>
      <c r="AL17" s="44"/>
      <c r="AM17" s="44">
        <f>SUM(AA17:AL17)</f>
        <v>6</v>
      </c>
    </row>
    <row r="18" spans="1:39" x14ac:dyDescent="0.25">
      <c r="A18" s="11"/>
      <c r="B18" s="12"/>
      <c r="C18" s="12"/>
      <c r="D18" s="13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6"/>
      <c r="Q18" s="16"/>
      <c r="R18" s="16"/>
      <c r="S18" s="66"/>
      <c r="T18" s="56"/>
      <c r="U18" s="56"/>
      <c r="V18" s="63"/>
      <c r="W18" s="62"/>
      <c r="AM18">
        <f>SUM(AM12:AM17)</f>
        <v>204</v>
      </c>
    </row>
    <row r="19" spans="1:39" x14ac:dyDescent="0.25">
      <c r="A19" s="11"/>
      <c r="B19" s="12"/>
      <c r="C19" s="12"/>
      <c r="D19" s="13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6"/>
      <c r="Q19" s="16"/>
      <c r="R19" s="16"/>
      <c r="S19" s="67"/>
      <c r="T19" s="56"/>
      <c r="U19" s="56"/>
      <c r="V19" s="63"/>
      <c r="W19" s="62"/>
    </row>
    <row r="20" spans="1:39" x14ac:dyDescent="0.25">
      <c r="A20" s="11"/>
      <c r="B20" s="12"/>
      <c r="C20" s="12"/>
      <c r="D20" s="13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6"/>
      <c r="Q20" s="16"/>
      <c r="R20" s="16"/>
      <c r="S20" s="67"/>
      <c r="T20" s="56"/>
      <c r="U20" s="56"/>
      <c r="V20" s="63"/>
      <c r="W20" s="62"/>
    </row>
    <row r="21" spans="1:39" x14ac:dyDescent="0.25">
      <c r="A21" s="11"/>
      <c r="B21" s="12"/>
      <c r="C21" s="72"/>
      <c r="D21" s="13"/>
      <c r="E21" s="14"/>
      <c r="F21" s="14"/>
      <c r="G21" s="43"/>
      <c r="H21" s="14"/>
      <c r="I21" s="14"/>
      <c r="J21" s="14"/>
      <c r="K21" s="14"/>
      <c r="L21" s="14"/>
      <c r="M21" s="14"/>
      <c r="N21" s="14"/>
      <c r="O21" s="14"/>
      <c r="P21" s="15"/>
      <c r="Q21" s="15"/>
      <c r="R21" s="15"/>
      <c r="S21" s="67"/>
      <c r="T21" s="56"/>
      <c r="U21" s="56"/>
      <c r="V21" s="63"/>
      <c r="W21" s="62"/>
    </row>
    <row r="22" spans="1:39" x14ac:dyDescent="0.25">
      <c r="A22" s="11"/>
      <c r="B22" s="12"/>
      <c r="C22" s="12"/>
      <c r="D22" s="13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5"/>
      <c r="Q22" s="15"/>
      <c r="R22" s="15"/>
      <c r="S22" s="67"/>
      <c r="T22" s="56"/>
      <c r="U22" s="56"/>
      <c r="V22" s="63"/>
      <c r="W22" s="62"/>
    </row>
    <row r="23" spans="1:39" x14ac:dyDescent="0.25">
      <c r="A23" s="11"/>
      <c r="B23" s="12"/>
      <c r="C23" s="12"/>
      <c r="D23" s="13"/>
      <c r="E23" s="14"/>
      <c r="F23" s="14"/>
      <c r="G23" s="43"/>
      <c r="H23" s="14"/>
      <c r="I23" s="14"/>
      <c r="J23" s="14"/>
      <c r="K23" s="14"/>
      <c r="L23" s="14"/>
      <c r="M23" s="14"/>
      <c r="N23" s="14"/>
      <c r="O23" s="14"/>
      <c r="P23" s="15"/>
      <c r="Q23" s="15"/>
      <c r="R23" s="15"/>
      <c r="S23" s="67"/>
      <c r="T23" s="56"/>
      <c r="U23" s="56"/>
      <c r="V23" s="63"/>
      <c r="W23" s="62"/>
    </row>
    <row r="24" spans="1:39" x14ac:dyDescent="0.25">
      <c r="A24" s="11"/>
      <c r="B24" s="12"/>
      <c r="C24" s="12"/>
      <c r="D24" s="13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5"/>
      <c r="Q24" s="15"/>
      <c r="R24" s="15"/>
      <c r="S24" s="67"/>
      <c r="T24" s="56"/>
      <c r="U24" s="56"/>
      <c r="V24" s="63"/>
      <c r="W24" s="62"/>
    </row>
    <row r="25" spans="1:39" x14ac:dyDescent="0.25">
      <c r="A25" s="11"/>
      <c r="B25" s="12"/>
      <c r="C25" s="12"/>
      <c r="D25" s="13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5"/>
      <c r="Q25" s="15"/>
      <c r="R25" s="15"/>
      <c r="S25" s="67"/>
      <c r="T25" s="56"/>
      <c r="U25" s="56"/>
      <c r="V25" s="63"/>
      <c r="W25" s="62"/>
    </row>
    <row r="26" spans="1:39" x14ac:dyDescent="0.25">
      <c r="A26" s="11"/>
      <c r="B26" s="12"/>
      <c r="C26" s="12"/>
      <c r="D26" s="13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5"/>
      <c r="Q26" s="15"/>
      <c r="R26" s="15"/>
      <c r="S26" s="67"/>
      <c r="T26" s="56"/>
      <c r="U26" s="56"/>
      <c r="V26" s="63"/>
      <c r="W26" s="62"/>
    </row>
    <row r="27" spans="1:39" x14ac:dyDescent="0.25">
      <c r="A27" s="11"/>
      <c r="B27" s="12"/>
      <c r="C27" s="12"/>
      <c r="D27" s="13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5"/>
      <c r="Q27" s="15"/>
      <c r="R27" s="15"/>
      <c r="S27" s="67"/>
      <c r="T27" s="56"/>
      <c r="U27" s="56"/>
      <c r="V27" s="63"/>
      <c r="W27" s="62"/>
    </row>
    <row r="28" spans="1:39" x14ac:dyDescent="0.25">
      <c r="A28" s="11"/>
      <c r="B28" s="12"/>
      <c r="C28" s="12"/>
      <c r="D28" s="13"/>
      <c r="E28" s="14"/>
      <c r="F28" s="14"/>
      <c r="G28" s="14"/>
      <c r="H28" s="14"/>
      <c r="I28" s="14"/>
      <c r="J28" s="14"/>
      <c r="K28" s="43"/>
      <c r="L28" s="14"/>
      <c r="M28" s="14"/>
      <c r="N28" s="14"/>
      <c r="O28" s="14"/>
      <c r="P28" s="15"/>
      <c r="Q28" s="15"/>
      <c r="R28" s="15"/>
      <c r="S28" s="67"/>
      <c r="T28" s="56"/>
      <c r="U28" s="56"/>
      <c r="V28" s="63"/>
      <c r="W28" s="62"/>
    </row>
    <row r="29" spans="1:39" x14ac:dyDescent="0.25">
      <c r="A29" s="11"/>
      <c r="B29" s="12"/>
      <c r="C29" s="12"/>
      <c r="D29" s="13"/>
      <c r="E29" s="14"/>
      <c r="F29" s="14"/>
      <c r="G29" s="43"/>
      <c r="H29" s="14"/>
      <c r="I29" s="14"/>
      <c r="J29" s="14"/>
      <c r="K29" s="43"/>
      <c r="L29" s="14"/>
      <c r="M29" s="14"/>
      <c r="N29" s="14"/>
      <c r="O29" s="14"/>
      <c r="P29" s="15"/>
      <c r="Q29" s="15"/>
      <c r="R29" s="15"/>
      <c r="S29" s="67"/>
      <c r="T29" s="56"/>
      <c r="U29" s="56"/>
      <c r="V29" s="63"/>
      <c r="W29" s="54"/>
    </row>
    <row r="30" spans="1:39" x14ac:dyDescent="0.25">
      <c r="A30" s="11"/>
      <c r="B30" s="12"/>
      <c r="C30" s="12"/>
      <c r="D30" s="13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5"/>
      <c r="Q30" s="15"/>
      <c r="R30" s="15"/>
      <c r="S30" s="67"/>
      <c r="T30" s="56"/>
      <c r="U30" s="56"/>
      <c r="V30" s="63"/>
      <c r="W30" s="62"/>
    </row>
    <row r="31" spans="1:39" x14ac:dyDescent="0.25">
      <c r="A31" s="11"/>
      <c r="B31" s="12"/>
      <c r="C31" s="12"/>
      <c r="D31" s="13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5"/>
      <c r="Q31" s="15"/>
      <c r="R31" s="15"/>
      <c r="S31" s="67"/>
      <c r="T31" s="56"/>
      <c r="U31" s="56"/>
      <c r="V31" s="63"/>
      <c r="W31" s="62"/>
    </row>
    <row r="32" spans="1:39" x14ac:dyDescent="0.25">
      <c r="A32" s="11"/>
      <c r="B32" s="12"/>
      <c r="C32" s="12"/>
      <c r="D32" s="13"/>
      <c r="E32" s="14"/>
      <c r="F32" s="14"/>
      <c r="G32" s="43"/>
      <c r="H32" s="14"/>
      <c r="I32" s="14"/>
      <c r="J32" s="14"/>
      <c r="K32" s="14"/>
      <c r="L32" s="14"/>
      <c r="M32" s="14"/>
      <c r="N32" s="14"/>
      <c r="O32" s="14"/>
      <c r="P32" s="15"/>
      <c r="Q32" s="15"/>
      <c r="R32" s="15"/>
      <c r="S32" s="67"/>
      <c r="T32" s="56"/>
      <c r="U32" s="56"/>
      <c r="V32" s="63"/>
      <c r="W32" s="62"/>
    </row>
    <row r="33" spans="1:23" x14ac:dyDescent="0.25">
      <c r="A33" s="11"/>
      <c r="B33" s="12"/>
      <c r="C33" s="72"/>
      <c r="D33" s="13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5"/>
      <c r="Q33" s="15"/>
      <c r="R33" s="15"/>
      <c r="S33" s="67"/>
      <c r="T33" s="56"/>
      <c r="U33" s="56"/>
      <c r="V33" s="63"/>
      <c r="W33" s="62"/>
    </row>
    <row r="34" spans="1:23" x14ac:dyDescent="0.25">
      <c r="A34" s="11"/>
      <c r="B34" s="11"/>
      <c r="C34" s="11"/>
      <c r="D34" s="11"/>
      <c r="E34" s="11"/>
      <c r="F34" s="11"/>
      <c r="G34" s="18"/>
      <c r="H34" s="11"/>
      <c r="I34" s="11"/>
      <c r="J34" s="11"/>
      <c r="K34" s="11"/>
      <c r="L34" s="11"/>
      <c r="M34" s="11"/>
      <c r="N34" s="11"/>
      <c r="O34" s="11"/>
      <c r="P34" s="19"/>
      <c r="Q34" s="19"/>
      <c r="R34" s="19"/>
      <c r="S34" s="68"/>
      <c r="T34" s="57"/>
      <c r="U34" s="57"/>
      <c r="V34" s="60"/>
      <c r="W34" s="62"/>
    </row>
    <row r="35" spans="1:23" x14ac:dyDescent="0.25">
      <c r="A35" s="11"/>
      <c r="B35" s="11"/>
      <c r="C35" s="11"/>
      <c r="D35" s="11"/>
      <c r="E35" s="11"/>
      <c r="F35" s="11"/>
      <c r="G35" s="18"/>
      <c r="H35" s="11"/>
      <c r="I35" s="11"/>
      <c r="J35" s="11"/>
      <c r="K35" s="11"/>
      <c r="L35" s="11"/>
      <c r="M35" s="11"/>
      <c r="N35" s="11"/>
      <c r="O35" s="11"/>
      <c r="P35" s="19"/>
      <c r="Q35" s="19"/>
      <c r="R35" s="19"/>
      <c r="S35" s="68"/>
      <c r="T35" s="57"/>
      <c r="U35" s="57"/>
      <c r="V35" s="60"/>
      <c r="W35" s="62"/>
    </row>
    <row r="36" spans="1:23" x14ac:dyDescent="0.25">
      <c r="A36" s="11"/>
      <c r="B36" s="11"/>
      <c r="C36" s="11"/>
      <c r="D36" s="11"/>
      <c r="E36" s="11"/>
      <c r="F36" s="11"/>
      <c r="G36" s="18"/>
      <c r="H36" s="11"/>
      <c r="I36" s="11"/>
      <c r="J36" s="11"/>
      <c r="K36" s="11"/>
      <c r="L36" s="11"/>
      <c r="M36" s="11"/>
      <c r="N36" s="11"/>
      <c r="O36" s="11"/>
      <c r="P36" s="19"/>
      <c r="Q36" s="19"/>
      <c r="R36" s="19"/>
      <c r="S36" s="68"/>
      <c r="T36" s="57"/>
      <c r="U36" s="57"/>
      <c r="V36" s="60"/>
      <c r="W36" s="62"/>
    </row>
    <row r="37" spans="1:23" x14ac:dyDescent="0.25">
      <c r="A37" s="11"/>
      <c r="B37" s="11"/>
      <c r="C37" s="11"/>
      <c r="D37" s="11"/>
      <c r="E37" s="11"/>
      <c r="F37" s="11"/>
      <c r="G37" s="18"/>
      <c r="H37" s="11"/>
      <c r="I37" s="11"/>
      <c r="J37" s="11"/>
      <c r="K37" s="11"/>
      <c r="L37" s="11"/>
      <c r="M37" s="11"/>
      <c r="N37" s="11"/>
      <c r="O37" s="11"/>
      <c r="P37" s="19"/>
      <c r="Q37" s="19"/>
      <c r="R37" s="19"/>
      <c r="S37" s="68"/>
      <c r="T37" s="57"/>
      <c r="U37" s="57"/>
      <c r="V37" s="60"/>
      <c r="W37" s="62"/>
    </row>
    <row r="38" spans="1:23" x14ac:dyDescent="0.25">
      <c r="A38" s="11"/>
      <c r="B38" s="11"/>
      <c r="C38" s="11"/>
      <c r="D38" s="11"/>
      <c r="E38" s="11"/>
      <c r="F38" s="11"/>
      <c r="G38" s="18"/>
      <c r="H38" s="11"/>
      <c r="I38" s="11"/>
      <c r="J38" s="11"/>
      <c r="K38" s="11"/>
      <c r="L38" s="11"/>
      <c r="M38" s="11"/>
      <c r="N38" s="11"/>
      <c r="O38" s="11"/>
      <c r="P38" s="19"/>
      <c r="Q38" s="19"/>
      <c r="R38" s="19"/>
      <c r="S38" s="68"/>
      <c r="T38" s="57"/>
      <c r="U38" s="57"/>
      <c r="V38" s="60"/>
      <c r="W38" s="62"/>
    </row>
    <row r="39" spans="1:23" x14ac:dyDescent="0.25">
      <c r="A39" s="11"/>
      <c r="B39" s="11"/>
      <c r="C39" s="11"/>
      <c r="D39" s="11"/>
      <c r="E39" s="11"/>
      <c r="F39" s="11"/>
      <c r="G39" s="18"/>
      <c r="H39" s="11"/>
      <c r="I39" s="11"/>
      <c r="J39" s="11"/>
      <c r="K39" s="11"/>
      <c r="L39" s="11"/>
      <c r="M39" s="11"/>
      <c r="N39" s="11"/>
      <c r="O39" s="11"/>
      <c r="P39" s="19"/>
      <c r="Q39" s="19"/>
      <c r="R39" s="19"/>
      <c r="S39" s="68"/>
      <c r="T39" s="57"/>
      <c r="U39" s="57"/>
      <c r="V39" s="60"/>
      <c r="W39" s="62"/>
    </row>
    <row r="40" spans="1:23" x14ac:dyDescent="0.25">
      <c r="A40" s="11"/>
      <c r="B40" s="11"/>
      <c r="C40" s="11"/>
      <c r="D40" s="11"/>
      <c r="E40" s="11"/>
      <c r="F40" s="11"/>
      <c r="G40" s="18"/>
      <c r="H40" s="11"/>
      <c r="I40" s="11"/>
      <c r="J40" s="11"/>
      <c r="K40" s="11"/>
      <c r="L40" s="11"/>
      <c r="M40" s="11"/>
      <c r="N40" s="11"/>
      <c r="O40" s="11"/>
      <c r="P40" s="19"/>
      <c r="Q40" s="19"/>
      <c r="R40" s="19"/>
      <c r="S40" s="68"/>
      <c r="T40" s="57"/>
      <c r="U40" s="57"/>
      <c r="V40" s="60"/>
      <c r="W40" s="62"/>
    </row>
    <row r="41" spans="1:23" x14ac:dyDescent="0.25">
      <c r="A41" s="11"/>
      <c r="B41" s="11"/>
      <c r="C41" s="11"/>
      <c r="D41" s="11"/>
      <c r="E41" s="11"/>
      <c r="F41" s="11"/>
      <c r="G41" s="18"/>
      <c r="H41" s="11"/>
      <c r="I41" s="11"/>
      <c r="J41" s="11"/>
      <c r="K41" s="11"/>
      <c r="L41" s="11"/>
      <c r="M41" s="11"/>
      <c r="N41" s="11"/>
      <c r="O41" s="11"/>
      <c r="P41" s="19"/>
      <c r="Q41" s="19"/>
      <c r="R41" s="19"/>
      <c r="S41" s="68"/>
      <c r="T41" s="57"/>
      <c r="U41" s="57"/>
      <c r="V41" s="60"/>
      <c r="W41" s="62"/>
    </row>
    <row r="42" spans="1:23" x14ac:dyDescent="0.25">
      <c r="A42" s="11"/>
      <c r="B42" s="11"/>
      <c r="C42" s="11"/>
      <c r="D42" s="11"/>
      <c r="E42" s="11"/>
      <c r="F42" s="11"/>
      <c r="G42" s="18"/>
      <c r="H42" s="11"/>
      <c r="I42" s="11"/>
      <c r="J42" s="11"/>
      <c r="K42" s="11"/>
      <c r="L42" s="11"/>
      <c r="M42" s="11"/>
      <c r="N42" s="11"/>
      <c r="O42" s="11"/>
      <c r="P42" s="19"/>
      <c r="Q42" s="19"/>
      <c r="R42" s="19"/>
      <c r="S42" s="68"/>
      <c r="T42" s="57"/>
      <c r="U42" s="57"/>
      <c r="V42" s="60"/>
      <c r="W42" s="62"/>
    </row>
    <row r="43" spans="1:23" x14ac:dyDescent="0.25">
      <c r="A43" s="11"/>
      <c r="B43" s="11"/>
      <c r="C43" s="11"/>
      <c r="D43" s="11"/>
      <c r="E43" s="11"/>
      <c r="F43" s="11"/>
      <c r="G43" s="18"/>
      <c r="H43" s="11"/>
      <c r="I43" s="11"/>
      <c r="J43" s="11"/>
      <c r="K43" s="11"/>
      <c r="L43" s="11"/>
      <c r="M43" s="11"/>
      <c r="N43" s="11"/>
      <c r="O43" s="11"/>
      <c r="P43" s="19"/>
      <c r="Q43" s="19"/>
      <c r="R43" s="19"/>
      <c r="S43" s="68"/>
      <c r="T43" s="57"/>
      <c r="U43" s="57"/>
      <c r="V43" s="60"/>
      <c r="W43" s="54"/>
    </row>
    <row r="44" spans="1:23" x14ac:dyDescent="0.25">
      <c r="A44" s="11"/>
      <c r="B44" s="11"/>
      <c r="C44" s="11"/>
      <c r="D44" s="11"/>
      <c r="E44" s="11"/>
      <c r="F44" s="11"/>
      <c r="G44" s="18"/>
      <c r="H44" s="11"/>
      <c r="I44" s="11"/>
      <c r="J44" s="11"/>
      <c r="K44" s="11"/>
      <c r="L44" s="11"/>
      <c r="M44" s="11"/>
      <c r="N44" s="11"/>
      <c r="O44" s="11"/>
      <c r="P44" s="19"/>
      <c r="Q44" s="19"/>
      <c r="R44" s="19"/>
      <c r="S44" s="68"/>
      <c r="T44" s="57"/>
      <c r="U44" s="57"/>
      <c r="V44" s="60"/>
      <c r="W44" s="54"/>
    </row>
    <row r="45" spans="1:23" x14ac:dyDescent="0.25">
      <c r="A45" s="11"/>
      <c r="B45" s="11"/>
      <c r="C45" s="11"/>
      <c r="D45" s="11"/>
      <c r="E45" s="11"/>
      <c r="F45" s="11"/>
      <c r="G45" s="18"/>
      <c r="H45" s="11"/>
      <c r="I45" s="11"/>
      <c r="J45" s="11"/>
      <c r="K45" s="11"/>
      <c r="L45" s="11"/>
      <c r="M45" s="11"/>
      <c r="N45" s="11"/>
      <c r="O45" s="11"/>
      <c r="P45" s="19"/>
      <c r="Q45" s="19"/>
      <c r="R45" s="19"/>
      <c r="S45" s="68"/>
      <c r="T45" s="57"/>
      <c r="U45" s="57"/>
      <c r="V45" s="60"/>
      <c r="W45" s="54"/>
    </row>
    <row r="46" spans="1:23" x14ac:dyDescent="0.25">
      <c r="A46" s="11"/>
      <c r="B46" s="11"/>
      <c r="C46" s="11"/>
      <c r="D46" s="11"/>
      <c r="E46" s="11"/>
      <c r="F46" s="11"/>
      <c r="G46" s="18"/>
      <c r="H46" s="11"/>
      <c r="I46" s="11"/>
      <c r="J46" s="11"/>
      <c r="K46" s="11"/>
      <c r="L46" s="11"/>
      <c r="M46" s="11"/>
      <c r="N46" s="11"/>
      <c r="O46" s="11"/>
      <c r="P46" s="19"/>
      <c r="Q46" s="19"/>
      <c r="R46" s="19"/>
      <c r="S46" s="53"/>
      <c r="T46" s="57"/>
      <c r="U46" s="57"/>
      <c r="V46" s="60"/>
      <c r="W46" s="54"/>
    </row>
    <row r="47" spans="1:23" x14ac:dyDescent="0.25">
      <c r="A47" s="11"/>
      <c r="B47" s="11"/>
      <c r="C47" s="11"/>
      <c r="D47" s="11"/>
      <c r="E47" s="11"/>
      <c r="F47" s="11"/>
      <c r="G47" s="18"/>
      <c r="H47" s="11"/>
      <c r="I47" s="11"/>
      <c r="J47" s="11"/>
      <c r="K47" s="11"/>
      <c r="L47" s="11"/>
      <c r="M47" s="11"/>
      <c r="N47" s="11"/>
      <c r="O47" s="11"/>
      <c r="P47" s="19"/>
      <c r="Q47" s="19"/>
      <c r="R47" s="19"/>
      <c r="S47" s="53"/>
      <c r="T47" s="57"/>
      <c r="U47" s="57"/>
      <c r="V47" s="60"/>
      <c r="W47" s="54"/>
    </row>
    <row r="48" spans="1:23" x14ac:dyDescent="0.25">
      <c r="A48" s="11"/>
      <c r="B48" s="11"/>
      <c r="C48" s="11"/>
      <c r="D48" s="11"/>
      <c r="E48" s="11"/>
      <c r="F48" s="11"/>
      <c r="G48" s="18"/>
      <c r="H48" s="11"/>
      <c r="I48" s="11"/>
      <c r="J48" s="11"/>
      <c r="K48" s="11"/>
      <c r="L48" s="11"/>
      <c r="M48" s="11"/>
      <c r="N48" s="11"/>
      <c r="P48" s="19"/>
      <c r="Q48" s="19"/>
      <c r="R48" s="19"/>
      <c r="S48" s="53"/>
      <c r="T48" s="57"/>
      <c r="U48" s="57"/>
      <c r="V48" s="60"/>
      <c r="W48" s="54"/>
    </row>
    <row r="49" spans="1:23" s="41" customFormat="1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40"/>
      <c r="Q49" s="40"/>
      <c r="R49" s="40"/>
      <c r="S49" s="59"/>
      <c r="T49" s="58"/>
      <c r="U49" s="58"/>
      <c r="V49" s="64"/>
      <c r="W49" s="65"/>
    </row>
    <row r="50" spans="1:23" x14ac:dyDescent="0.25">
      <c r="A50" s="11"/>
      <c r="B50" s="11"/>
      <c r="C50" s="11"/>
      <c r="D50" s="11"/>
      <c r="E50" s="11"/>
      <c r="F50" s="11"/>
      <c r="G50" s="18"/>
      <c r="H50" s="11"/>
      <c r="I50" s="11"/>
      <c r="J50" s="11"/>
      <c r="K50" s="11"/>
      <c r="L50" s="11"/>
      <c r="M50" s="11"/>
      <c r="N50" s="11"/>
      <c r="O50" s="11"/>
      <c r="P50" s="19"/>
      <c r="Q50" s="19"/>
      <c r="R50" s="19"/>
      <c r="S50" s="53"/>
      <c r="T50" s="57"/>
      <c r="U50" s="57"/>
      <c r="V50" s="60"/>
      <c r="W50" s="54"/>
    </row>
    <row r="51" spans="1:23" s="41" customFormat="1" x14ac:dyDescent="0.25">
      <c r="A51" s="39"/>
      <c r="B51" s="39"/>
      <c r="C51" s="39"/>
      <c r="D51" s="39"/>
      <c r="E51" s="39"/>
      <c r="F51" s="39"/>
      <c r="G51" s="42"/>
      <c r="H51" s="39"/>
      <c r="I51" s="39"/>
      <c r="J51" s="39"/>
      <c r="K51" s="39"/>
      <c r="L51" s="39"/>
      <c r="M51" s="39"/>
      <c r="N51" s="39"/>
      <c r="O51" s="39"/>
      <c r="P51" s="40"/>
      <c r="Q51" s="40"/>
      <c r="R51" s="40"/>
      <c r="S51" s="59"/>
      <c r="T51" s="58"/>
      <c r="U51" s="58"/>
      <c r="V51" s="64"/>
      <c r="W51" s="65"/>
    </row>
    <row r="52" spans="1:23" s="33" customFormat="1" ht="12.75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53"/>
      <c r="T52" s="57"/>
      <c r="U52" s="57"/>
      <c r="V52" s="60"/>
      <c r="W52" s="54"/>
    </row>
    <row r="53" spans="1:23" s="33" customFormat="1" ht="12.75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53"/>
      <c r="T53" s="57"/>
      <c r="U53" s="57"/>
      <c r="V53" s="54"/>
      <c r="W53" s="54"/>
    </row>
    <row r="54" spans="1:23" s="33" customFormat="1" ht="12.75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53"/>
      <c r="T54" s="53"/>
      <c r="U54" s="53"/>
      <c r="V54" s="54"/>
      <c r="W54" s="54"/>
    </row>
    <row r="55" spans="1:23" s="33" customFormat="1" ht="12.75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53"/>
      <c r="T55" s="53"/>
      <c r="U55" s="53"/>
      <c r="V55" s="17"/>
      <c r="W55" s="11"/>
    </row>
    <row r="56" spans="1:23" s="33" customFormat="1" ht="12.75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53"/>
      <c r="T56" s="53"/>
      <c r="U56" s="53"/>
      <c r="V56" s="54"/>
      <c r="W56" s="54"/>
    </row>
    <row r="57" spans="1:23" s="33" customFormat="1" ht="12.75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53"/>
      <c r="T57" s="53"/>
      <c r="U57" s="53"/>
      <c r="V57" s="54"/>
      <c r="W57" s="54"/>
    </row>
    <row r="58" spans="1:23" s="33" customFormat="1" ht="12.75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53"/>
      <c r="T58" s="57"/>
      <c r="U58" s="53"/>
      <c r="V58" s="54"/>
      <c r="W58" s="54"/>
    </row>
    <row r="59" spans="1:23" s="33" customFormat="1" ht="12.75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53"/>
      <c r="T59" s="57"/>
      <c r="U59" s="53"/>
      <c r="V59" s="54"/>
      <c r="W59" s="54"/>
    </row>
    <row r="60" spans="1:23" s="33" customFormat="1" ht="12.75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53"/>
      <c r="T60" s="57"/>
      <c r="U60" s="53"/>
      <c r="V60" s="54"/>
      <c r="W60" s="54"/>
    </row>
    <row r="61" spans="1:23" s="33" customFormat="1" ht="174.75" customHeight="1" x14ac:dyDescent="0.2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3"/>
      <c r="T61" s="57"/>
      <c r="U61" s="53"/>
      <c r="V61" s="71"/>
      <c r="W61" s="54"/>
    </row>
    <row r="62" spans="1:23" s="33" customFormat="1" ht="12.75" x14ac:dyDescent="0.2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3"/>
      <c r="T62" s="57"/>
      <c r="U62" s="53"/>
      <c r="V62" s="54"/>
      <c r="W62" s="54"/>
    </row>
    <row r="63" spans="1:23" s="33" customFormat="1" ht="12.75" x14ac:dyDescent="0.2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3"/>
      <c r="T63" s="57"/>
      <c r="U63" s="53"/>
      <c r="V63" s="54"/>
      <c r="W63" s="54"/>
    </row>
    <row r="64" spans="1:23" s="33" customFormat="1" ht="12.75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3"/>
      <c r="T64" s="57"/>
      <c r="U64" s="53"/>
      <c r="V64" s="54"/>
      <c r="W64" s="54"/>
    </row>
    <row r="65" spans="1:23" s="33" customFormat="1" ht="12.75" x14ac:dyDescent="0.2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3"/>
      <c r="T65" s="57"/>
      <c r="U65" s="53"/>
      <c r="V65" s="54"/>
      <c r="W65" s="71"/>
    </row>
    <row r="66" spans="1:23" s="33" customFormat="1" ht="12.75" x14ac:dyDescent="0.2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3"/>
      <c r="T66" s="57"/>
      <c r="U66" s="53"/>
      <c r="V66" s="54"/>
      <c r="W66" s="71"/>
    </row>
    <row r="67" spans="1:23" s="33" customFormat="1" ht="12.75" x14ac:dyDescent="0.2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3"/>
      <c r="T67" s="57"/>
      <c r="U67" s="53"/>
      <c r="V67" s="54"/>
      <c r="W67" s="54"/>
    </row>
    <row r="68" spans="1:23" s="33" customFormat="1" ht="12.75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3"/>
      <c r="T68" s="57"/>
      <c r="U68" s="53"/>
      <c r="V68" s="54"/>
      <c r="W68" s="54"/>
    </row>
    <row r="69" spans="1:23" s="33" customFormat="1" ht="12.75" x14ac:dyDescent="0.2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3"/>
      <c r="T69" s="57"/>
      <c r="U69" s="53"/>
      <c r="V69" s="54"/>
      <c r="W69" s="54"/>
    </row>
    <row r="70" spans="1:23" s="33" customFormat="1" ht="12.75" x14ac:dyDescent="0.2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3"/>
      <c r="T70" s="57"/>
      <c r="U70" s="53"/>
      <c r="V70" s="54"/>
      <c r="W70" s="54"/>
    </row>
    <row r="71" spans="1:23" s="33" customFormat="1" ht="12.75" x14ac:dyDescent="0.2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3"/>
      <c r="T71" s="57"/>
      <c r="U71" s="53"/>
      <c r="V71" s="54"/>
      <c r="W71" s="54"/>
    </row>
    <row r="72" spans="1:23" s="33" customFormat="1" ht="12.75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3"/>
      <c r="T72" s="57"/>
      <c r="U72" s="53"/>
      <c r="V72" s="54"/>
      <c r="W72" s="54"/>
    </row>
    <row r="73" spans="1:23" s="33" customFormat="1" ht="12.75" x14ac:dyDescent="0.2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3"/>
      <c r="T73" s="57"/>
      <c r="U73" s="53"/>
      <c r="V73" s="54"/>
      <c r="W73" s="54"/>
    </row>
    <row r="74" spans="1:23" s="33" customFormat="1" ht="12.75" x14ac:dyDescent="0.2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3"/>
      <c r="T74" s="57"/>
      <c r="U74" s="53"/>
      <c r="V74" s="54"/>
      <c r="W74" s="54"/>
    </row>
    <row r="75" spans="1:23" s="33" customFormat="1" ht="39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3"/>
      <c r="T75" s="57"/>
      <c r="U75" s="53"/>
      <c r="V75" s="54"/>
      <c r="W75" s="54"/>
    </row>
    <row r="76" spans="1:23" s="33" customFormat="1" ht="12.75" x14ac:dyDescent="0.2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69"/>
      <c r="T76" s="57"/>
      <c r="U76" s="69"/>
      <c r="V76" s="70"/>
      <c r="W76" s="70"/>
    </row>
    <row r="77" spans="1:23" s="33" customFormat="1" ht="12.75" x14ac:dyDescent="0.2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69"/>
      <c r="T77" s="57"/>
      <c r="U77" s="69"/>
      <c r="V77" s="70"/>
      <c r="W77" s="70"/>
    </row>
    <row r="78" spans="1:23" s="33" customFormat="1" ht="12.75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3"/>
      <c r="T78" s="57"/>
      <c r="U78" s="53"/>
      <c r="V78" s="63"/>
      <c r="W78" s="62"/>
    </row>
    <row r="79" spans="1:23" s="33" customFormat="1" ht="12.75" x14ac:dyDescent="0.2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69"/>
      <c r="T79" s="57"/>
      <c r="U79" s="69"/>
      <c r="V79" s="70"/>
      <c r="W79" s="70"/>
    </row>
    <row r="80" spans="1:23" s="33" customFormat="1" ht="12.75" x14ac:dyDescent="0.2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69"/>
      <c r="T80" s="57"/>
      <c r="U80" s="69"/>
      <c r="V80" s="70"/>
      <c r="W80" s="70"/>
    </row>
    <row r="81" spans="1:23" s="33" customFormat="1" ht="12.75" x14ac:dyDescent="0.2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69"/>
      <c r="T81" s="57"/>
      <c r="U81" s="69"/>
      <c r="V81" s="70"/>
      <c r="W81" s="70"/>
    </row>
    <row r="82" spans="1:23" s="33" customFormat="1" ht="12.75" x14ac:dyDescent="0.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69"/>
      <c r="T82" s="57"/>
      <c r="U82" s="69"/>
      <c r="V82" s="70"/>
      <c r="W82" s="70"/>
    </row>
    <row r="83" spans="1:23" s="33" customFormat="1" ht="12.75" x14ac:dyDescent="0.2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69"/>
      <c r="T83" s="57"/>
      <c r="U83" s="69"/>
      <c r="V83" s="70"/>
      <c r="W83" s="70"/>
    </row>
    <row r="84" spans="1:23" s="33" customFormat="1" ht="12.75" x14ac:dyDescent="0.2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69"/>
      <c r="T84" s="57"/>
      <c r="U84" s="69"/>
      <c r="V84" s="70"/>
      <c r="W84" s="70"/>
    </row>
    <row r="85" spans="1:23" s="33" customFormat="1" ht="12.75" x14ac:dyDescent="0.2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69"/>
      <c r="T85" s="57"/>
      <c r="U85" s="69"/>
      <c r="V85" s="70"/>
      <c r="W85" s="70"/>
    </row>
    <row r="86" spans="1:23" s="33" customFormat="1" ht="12.75" x14ac:dyDescent="0.2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69"/>
      <c r="T86" s="57"/>
      <c r="U86" s="69"/>
      <c r="V86" s="70"/>
      <c r="W86" s="70"/>
    </row>
    <row r="87" spans="1:23" s="33" customFormat="1" ht="12.75" x14ac:dyDescent="0.2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69"/>
      <c r="T87" s="57"/>
      <c r="U87" s="69"/>
      <c r="V87" s="70"/>
      <c r="W87" s="70"/>
    </row>
    <row r="88" spans="1:23" s="33" customFormat="1" ht="12.75" x14ac:dyDescent="0.2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69"/>
      <c r="T88" s="57"/>
      <c r="U88" s="69"/>
      <c r="V88" s="70"/>
      <c r="W88" s="70"/>
    </row>
    <row r="89" spans="1:23" s="33" customFormat="1" ht="12.75" x14ac:dyDescent="0.2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69"/>
      <c r="T89" s="57"/>
      <c r="U89" s="69"/>
      <c r="V89" s="70"/>
      <c r="W89" s="70"/>
    </row>
    <row r="90" spans="1:23" s="33" customFormat="1" ht="12.75" x14ac:dyDescent="0.2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69"/>
      <c r="T90" s="57"/>
      <c r="U90" s="69"/>
      <c r="V90" s="70"/>
      <c r="W90" s="70"/>
    </row>
    <row r="91" spans="1:23" s="33" customFormat="1" ht="12.75" x14ac:dyDescent="0.2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69"/>
      <c r="T91" s="57"/>
      <c r="U91" s="69"/>
      <c r="V91" s="70"/>
      <c r="W91" s="70"/>
    </row>
    <row r="92" spans="1:23" s="33" customFormat="1" ht="12.75" x14ac:dyDescent="0.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69"/>
      <c r="T92" s="57"/>
      <c r="U92" s="69"/>
      <c r="V92" s="70"/>
      <c r="W92" s="70"/>
    </row>
    <row r="93" spans="1:23" s="33" customFormat="1" ht="12.75" x14ac:dyDescent="0.2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69"/>
      <c r="T93" s="57"/>
      <c r="U93" s="69"/>
      <c r="V93" s="70"/>
      <c r="W93" s="70"/>
    </row>
    <row r="94" spans="1:23" s="33" customFormat="1" ht="12.75" x14ac:dyDescent="0.2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69"/>
      <c r="T94" s="57"/>
      <c r="U94" s="69"/>
      <c r="V94" s="70"/>
      <c r="W94" s="70"/>
    </row>
    <row r="95" spans="1:23" s="33" customFormat="1" ht="12.75" x14ac:dyDescent="0.2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69"/>
      <c r="T95" s="57"/>
      <c r="U95" s="69"/>
      <c r="V95" s="70"/>
      <c r="W95" s="70"/>
    </row>
    <row r="96" spans="1:23" s="33" customFormat="1" ht="12.75" x14ac:dyDescent="0.2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69"/>
      <c r="T96" s="57"/>
      <c r="U96" s="69"/>
      <c r="V96" s="70"/>
      <c r="W96" s="70"/>
    </row>
    <row r="97" spans="1:23" s="33" customFormat="1" ht="12.75" x14ac:dyDescent="0.2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69"/>
      <c r="T97" s="57"/>
      <c r="U97" s="69"/>
      <c r="V97" s="70"/>
      <c r="W97" s="70"/>
    </row>
    <row r="98" spans="1:23" s="33" customFormat="1" ht="12.75" x14ac:dyDescent="0.2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69"/>
      <c r="T98" s="57"/>
      <c r="U98" s="69"/>
      <c r="V98" s="70"/>
      <c r="W98" s="70"/>
    </row>
    <row r="99" spans="1:23" s="33" customFormat="1" ht="12.75" x14ac:dyDescent="0.2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69"/>
      <c r="T99" s="57"/>
      <c r="U99" s="69"/>
      <c r="V99" s="70"/>
      <c r="W99" s="70"/>
    </row>
    <row r="100" spans="1:23" s="33" customFormat="1" ht="12.75" x14ac:dyDescent="0.2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69"/>
      <c r="T100" s="57"/>
      <c r="U100" s="69"/>
      <c r="V100" s="70"/>
      <c r="W100" s="70"/>
    </row>
    <row r="101" spans="1:23" s="33" customFormat="1" ht="12.75" x14ac:dyDescent="0.2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69"/>
      <c r="T101" s="57"/>
      <c r="U101" s="69"/>
      <c r="V101" s="70"/>
      <c r="W101" s="70"/>
    </row>
    <row r="102" spans="1:23" s="33" customFormat="1" ht="12.75" x14ac:dyDescent="0.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69"/>
      <c r="T102" s="69"/>
      <c r="U102" s="69"/>
      <c r="V102" s="70"/>
      <c r="W102" s="70"/>
    </row>
    <row r="103" spans="1:23" s="33" customFormat="1" ht="12.75" x14ac:dyDescent="0.2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69"/>
      <c r="T103" s="69"/>
      <c r="U103" s="69"/>
      <c r="V103" s="70"/>
      <c r="W103" s="70"/>
    </row>
    <row r="104" spans="1:23" s="33" customFormat="1" ht="12.75" x14ac:dyDescent="0.2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69"/>
      <c r="T104" s="69"/>
      <c r="U104" s="69"/>
      <c r="V104" s="70"/>
      <c r="W104" s="70"/>
    </row>
    <row r="105" spans="1:23" s="34" customFormat="1" ht="12.75" x14ac:dyDescent="0.2">
      <c r="O105" s="38"/>
      <c r="S105" s="35"/>
      <c r="T105" s="35"/>
      <c r="U105" s="35"/>
      <c r="V105" s="35"/>
    </row>
    <row r="106" spans="1:23" s="34" customFormat="1" ht="12.75" x14ac:dyDescent="0.2">
      <c r="O106" s="38"/>
      <c r="S106" s="35"/>
      <c r="T106" s="35"/>
      <c r="U106" s="35"/>
      <c r="V106" s="35"/>
    </row>
    <row r="107" spans="1:23" s="34" customFormat="1" ht="12.75" x14ac:dyDescent="0.2">
      <c r="O107" s="38"/>
      <c r="S107" s="35"/>
      <c r="T107" s="35"/>
      <c r="U107" s="35"/>
      <c r="V107" s="35"/>
    </row>
    <row r="108" spans="1:23" s="34" customFormat="1" ht="12.75" x14ac:dyDescent="0.2">
      <c r="O108" s="38"/>
      <c r="S108" s="35"/>
      <c r="T108" s="35"/>
      <c r="U108" s="35"/>
      <c r="V108" s="35"/>
    </row>
    <row r="109" spans="1:23" s="34" customFormat="1" ht="12.75" x14ac:dyDescent="0.2">
      <c r="O109" s="38"/>
      <c r="S109" s="35"/>
      <c r="T109" s="35"/>
      <c r="U109" s="35"/>
      <c r="V109" s="35"/>
    </row>
    <row r="110" spans="1:23" s="34" customFormat="1" ht="12.75" x14ac:dyDescent="0.2">
      <c r="O110" s="38"/>
      <c r="S110" s="35"/>
      <c r="T110" s="35"/>
      <c r="U110" s="35"/>
      <c r="V110" s="35"/>
    </row>
    <row r="111" spans="1:23" s="34" customFormat="1" ht="12.75" x14ac:dyDescent="0.2">
      <c r="O111" s="38"/>
      <c r="S111" s="35"/>
      <c r="T111" s="35"/>
      <c r="U111" s="35"/>
      <c r="V111" s="35"/>
    </row>
    <row r="112" spans="1:23" s="34" customFormat="1" ht="12.75" x14ac:dyDescent="0.2">
      <c r="O112" s="38"/>
      <c r="S112" s="35"/>
      <c r="T112" s="35"/>
      <c r="U112" s="35"/>
      <c r="V112" s="35"/>
    </row>
    <row r="113" spans="15:22" s="34" customFormat="1" ht="12.75" x14ac:dyDescent="0.2">
      <c r="O113" s="38"/>
      <c r="S113" s="35"/>
      <c r="T113" s="35"/>
      <c r="U113" s="35"/>
      <c r="V113" s="35"/>
    </row>
    <row r="114" spans="15:22" s="34" customFormat="1" ht="12.75" x14ac:dyDescent="0.2">
      <c r="O114" s="38"/>
      <c r="S114" s="35"/>
      <c r="T114" s="35"/>
      <c r="U114" s="35"/>
      <c r="V114" s="35"/>
    </row>
    <row r="115" spans="15:22" s="34" customFormat="1" ht="12.75" x14ac:dyDescent="0.2">
      <c r="O115" s="38"/>
      <c r="S115" s="35"/>
      <c r="T115" s="35"/>
      <c r="U115" s="35"/>
      <c r="V115" s="35"/>
    </row>
    <row r="116" spans="15:22" s="34" customFormat="1" ht="12.75" x14ac:dyDescent="0.2">
      <c r="O116" s="38"/>
    </row>
  </sheetData>
  <mergeCells count="31">
    <mergeCell ref="O8:O10"/>
    <mergeCell ref="R8:R10"/>
    <mergeCell ref="V8:V10"/>
    <mergeCell ref="Q8:Q10"/>
    <mergeCell ref="U8:U10"/>
    <mergeCell ref="A8:A10"/>
    <mergeCell ref="A1:W1"/>
    <mergeCell ref="A2:W2"/>
    <mergeCell ref="A3:W3"/>
    <mergeCell ref="A4:W4"/>
    <mergeCell ref="A5:W5"/>
    <mergeCell ref="S8:S10"/>
    <mergeCell ref="T8:T10"/>
    <mergeCell ref="J8:J10"/>
    <mergeCell ref="G8:G10"/>
    <mergeCell ref="B8:E8"/>
    <mergeCell ref="P8:P10"/>
    <mergeCell ref="W8:W10"/>
    <mergeCell ref="B9:B10"/>
    <mergeCell ref="C9:C10"/>
    <mergeCell ref="D9:D10"/>
    <mergeCell ref="E9:E10"/>
    <mergeCell ref="K8:N8"/>
    <mergeCell ref="K9:K10"/>
    <mergeCell ref="L9:L10"/>
    <mergeCell ref="M9:M10"/>
    <mergeCell ref="N9:N10"/>
    <mergeCell ref="F8:F10"/>
    <mergeCell ref="H9:H10"/>
    <mergeCell ref="I9:I10"/>
    <mergeCell ref="H8:I8"/>
  </mergeCells>
  <pageMargins left="0.56000000000000005" right="0.25" top="0.75" bottom="0.75" header="0.3" footer="0.3"/>
  <pageSetup paperSize="9" orientation="landscape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REPORTED</vt:lpstr>
      <vt:lpstr>SERVED CASES</vt:lpstr>
      <vt:lpstr>Sheet3</vt:lpstr>
      <vt:lpstr>REPORTED!Print_Area</vt:lpstr>
      <vt:lpstr>'SERVED CASES'!Print_Titles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ssgonzalez</dc:creator>
  <cp:lastModifiedBy>Sayna G. Darvin</cp:lastModifiedBy>
  <cp:lastPrinted>2015-04-08T06:56:18Z</cp:lastPrinted>
  <dcterms:created xsi:type="dcterms:W3CDTF">2014-03-21T08:08:45Z</dcterms:created>
  <dcterms:modified xsi:type="dcterms:W3CDTF">2015-07-10T05:58:11Z</dcterms:modified>
</cp:coreProperties>
</file>