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D:\Study\Great Lakes\Finance and Risk Analytics\"/>
    </mc:Choice>
  </mc:AlternateContent>
  <xr:revisionPtr revIDLastSave="0" documentId="13_ncr:1_{D934E22B-22AD-4255-834E-CC4103B157E2}" xr6:coauthVersionLast="45" xr6:coauthVersionMax="45" xr10:uidLastSave="{00000000-0000-0000-0000-000000000000}"/>
  <bookViews>
    <workbookView xWindow="-108" yWindow="-108" windowWidth="23256" windowHeight="12576" xr2:uid="{00000000-000D-0000-FFFF-FFFF00000000}"/>
  </bookViews>
  <sheets>
    <sheet name="Sheet1" sheetId="5" r:id="rId1"/>
    <sheet name="Credit Data" sheetId="3" r:id="rId2"/>
    <sheet name="Definitions" sheetId="4" r:id="rId3"/>
  </sheets>
  <calcPr calcId="191029"/>
  <pivotCaches>
    <pivotCache cacheId="8" r:id="rId4"/>
  </pivotCaches>
</workbook>
</file>

<file path=xl/sharedStrings.xml><?xml version="1.0" encoding="utf-8"?>
<sst xmlns="http://schemas.openxmlformats.org/spreadsheetml/2006/main" count="205" uniqueCount="99">
  <si>
    <t>PAT as % of net worth</t>
  </si>
  <si>
    <t>Cumulative retained profits</t>
  </si>
  <si>
    <t>Current ratio (times)</t>
  </si>
  <si>
    <t>Debt to equity ratio (times)</t>
  </si>
  <si>
    <t>Cash to current liabilities (times)</t>
  </si>
  <si>
    <t>Cash to average cost of sales per day</t>
  </si>
  <si>
    <t>Total assets</t>
  </si>
  <si>
    <t>Net worth</t>
  </si>
  <si>
    <t>Total income</t>
  </si>
  <si>
    <t>Change in stock</t>
  </si>
  <si>
    <t>Total expenses</t>
  </si>
  <si>
    <t>Profit after tax</t>
  </si>
  <si>
    <t>PBDITA</t>
  </si>
  <si>
    <t>PBT</t>
  </si>
  <si>
    <t>Cash profit</t>
  </si>
  <si>
    <t>PBDITA as % of total income</t>
  </si>
  <si>
    <t>PBT as % of total income</t>
  </si>
  <si>
    <t>PAT as % of total income</t>
  </si>
  <si>
    <t>Cash profit as % of total income</t>
  </si>
  <si>
    <t>Sales</t>
  </si>
  <si>
    <t>Income from financial services</t>
  </si>
  <si>
    <t>Other income</t>
  </si>
  <si>
    <t>Total capital</t>
  </si>
  <si>
    <t>Reserves and funds</t>
  </si>
  <si>
    <t>Deposits (accepted by commercial banks)</t>
  </si>
  <si>
    <t>Borrowings</t>
  </si>
  <si>
    <t>Current liabilities &amp; provisions</t>
  </si>
  <si>
    <t>Deferred tax liability</t>
  </si>
  <si>
    <t>Shareholders funds</t>
  </si>
  <si>
    <t>Capital employed</t>
  </si>
  <si>
    <t>TOL/TNW</t>
  </si>
  <si>
    <t>Total term liabilities / tangible net worth</t>
  </si>
  <si>
    <t>Contingent liabilities / Net worth (%)</t>
  </si>
  <si>
    <t>Contingent liabilities</t>
  </si>
  <si>
    <t>Net fixed assets</t>
  </si>
  <si>
    <t>Investments</t>
  </si>
  <si>
    <t>Current assets</t>
  </si>
  <si>
    <t>Net working capital</t>
  </si>
  <si>
    <t>Quick ratio (times)</t>
  </si>
  <si>
    <t>Creditors turnover</t>
  </si>
  <si>
    <t>Debtors turnover</t>
  </si>
  <si>
    <t>Finished goods turnover</t>
  </si>
  <si>
    <t>WIP turnover</t>
  </si>
  <si>
    <t>Raw material turnover</t>
  </si>
  <si>
    <t>Shares outstanding</t>
  </si>
  <si>
    <t>Equity face value</t>
  </si>
  <si>
    <t>EPS</t>
  </si>
  <si>
    <t>Adjusted EPS</t>
  </si>
  <si>
    <t>Total liabilities</t>
  </si>
  <si>
    <t>PE on BSE</t>
  </si>
  <si>
    <t>NA</t>
  </si>
  <si>
    <t>Company Number</t>
  </si>
  <si>
    <t>Ratings</t>
  </si>
  <si>
    <t>A</t>
  </si>
  <si>
    <t>BBB</t>
  </si>
  <si>
    <t>BB</t>
  </si>
  <si>
    <t>AAA</t>
  </si>
  <si>
    <t>B</t>
  </si>
  <si>
    <t>AA</t>
  </si>
  <si>
    <t>CC</t>
  </si>
  <si>
    <t>C</t>
  </si>
  <si>
    <t>CCC</t>
  </si>
  <si>
    <t>Num</t>
  </si>
  <si>
    <t>Sl number</t>
  </si>
  <si>
    <t>Networth Next Year</t>
  </si>
  <si>
    <t>It is networth of next year</t>
  </si>
  <si>
    <t>Total assets of a company</t>
  </si>
  <si>
    <t>Total assets - Total liabilities</t>
  </si>
  <si>
    <t>Inventory change</t>
  </si>
  <si>
    <t>Profit before depreciation, interest and tax</t>
  </si>
  <si>
    <t>Profit before tax</t>
  </si>
  <si>
    <r>
      <t>Cash profit is the </t>
    </r>
    <r>
      <rPr>
        <sz val="11"/>
        <color rgb="FF0D6ECE"/>
        <rFont val="Proxima-nova"/>
      </rPr>
      <t>profit</t>
    </r>
    <r>
      <rPr>
        <sz val="11"/>
        <color rgb="FF444444"/>
        <rFont val="Proxima-nova"/>
      </rPr>
      <t> recorded by a business that uses the </t>
    </r>
    <r>
      <rPr>
        <sz val="11"/>
        <color rgb="FF0D6ECE"/>
        <rFont val="Proxima-nova"/>
      </rPr>
      <t>cash basis of accounting</t>
    </r>
    <r>
      <rPr>
        <sz val="11"/>
        <color rgb="FF444444"/>
        <rFont val="Proxima-nova"/>
      </rPr>
      <t>. Under this method, revenues are based on cash receipts and expenses are based on cash payments. Consequently, cash profit is the net change in cash from these receipts and payments during a </t>
    </r>
    <r>
      <rPr>
        <sz val="11"/>
        <color rgb="FF0D6ECE"/>
        <rFont val="Proxima-nova"/>
      </rPr>
      <t>reporting period</t>
    </r>
    <r>
      <rPr>
        <sz val="11"/>
        <color rgb="FF444444"/>
        <rFont val="Proxima-nova"/>
      </rPr>
      <t>.</t>
    </r>
  </si>
  <si>
    <r>
      <t>Income from delivery of </t>
    </r>
    <r>
      <rPr>
        <i/>
        <sz val="11"/>
        <color rgb="FF0095C5"/>
        <rFont val="Arial"/>
        <family val="2"/>
      </rPr>
      <t>financial</t>
    </r>
    <r>
      <rPr>
        <i/>
        <sz val="11"/>
        <color rgb="FF424242"/>
        <rFont val="Arial"/>
        <family val="2"/>
      </rPr>
      <t> services such as banking, </t>
    </r>
    <r>
      <rPr>
        <i/>
        <sz val="11"/>
        <color rgb="FF0095C5"/>
        <rFont val="Arial"/>
        <family val="2"/>
      </rPr>
      <t>insurance</t>
    </r>
    <r>
      <rPr>
        <i/>
        <sz val="11"/>
        <color rgb="FF424242"/>
        <rFont val="Arial"/>
        <family val="2"/>
      </rPr>
      <t>, </t>
    </r>
    <r>
      <rPr>
        <i/>
        <sz val="11"/>
        <color rgb="FF0095C5"/>
        <rFont val="Arial"/>
        <family val="2"/>
      </rPr>
      <t>leasing</t>
    </r>
    <r>
      <rPr>
        <i/>
        <sz val="11"/>
        <color rgb="FF424242"/>
        <rFont val="Arial"/>
        <family val="2"/>
      </rPr>
      <t>, or financial service </t>
    </r>
    <r>
      <rPr>
        <i/>
        <sz val="11"/>
        <color rgb="FF0095C5"/>
        <rFont val="Arial"/>
        <family val="2"/>
      </rPr>
      <t>management fees</t>
    </r>
    <r>
      <rPr>
        <i/>
        <sz val="11"/>
        <color rgb="FF424242"/>
        <rFont val="Arial"/>
        <family val="2"/>
      </rPr>
      <t>.</t>
    </r>
  </si>
  <si>
    <r>
      <t>Other income</t>
    </r>
    <r>
      <rPr>
        <sz val="12"/>
        <color rgb="FF222222"/>
        <rFont val="Arial"/>
        <family val="2"/>
      </rPr>
      <t> is </t>
    </r>
    <r>
      <rPr>
        <b/>
        <sz val="12"/>
        <color rgb="FF222222"/>
        <rFont val="Arial"/>
        <family val="2"/>
      </rPr>
      <t>income</t>
    </r>
    <r>
      <rPr>
        <sz val="12"/>
        <color rgb="FF222222"/>
        <rFont val="Arial"/>
        <family val="2"/>
      </rPr>
      <t> that does not come from a company's main business, such as interest. Examples of </t>
    </r>
    <r>
      <rPr>
        <b/>
        <sz val="12"/>
        <color rgb="FF222222"/>
        <rFont val="Arial"/>
        <family val="2"/>
      </rPr>
      <t>other income</t>
    </r>
    <r>
      <rPr>
        <sz val="12"/>
        <color rgb="FF222222"/>
        <rFont val="Arial"/>
        <family val="2"/>
      </rPr>
      <t> include </t>
    </r>
    <r>
      <rPr>
        <b/>
        <sz val="12"/>
        <color rgb="FF222222"/>
        <rFont val="Arial"/>
        <family val="2"/>
      </rPr>
      <t>income</t>
    </r>
    <r>
      <rPr>
        <sz val="12"/>
        <color rgb="FF222222"/>
        <rFont val="Arial"/>
        <family val="2"/>
      </rPr>
      <t> from interest, rent, and gains resulting from the sale of fixed assets. Companies present </t>
    </r>
    <r>
      <rPr>
        <b/>
        <sz val="12"/>
        <color rgb="FF222222"/>
        <rFont val="Arial"/>
        <family val="2"/>
      </rPr>
      <t>other income</t>
    </r>
    <r>
      <rPr>
        <sz val="12"/>
        <color rgb="FF222222"/>
        <rFont val="Arial"/>
        <family val="2"/>
      </rPr>
      <t> in a separate section, before </t>
    </r>
    <r>
      <rPr>
        <b/>
        <sz val="12"/>
        <color rgb="FF222222"/>
        <rFont val="Arial"/>
        <family val="2"/>
      </rPr>
      <t>income</t>
    </r>
    <r>
      <rPr>
        <sz val="12"/>
        <color rgb="FF222222"/>
        <rFont val="Arial"/>
        <family val="2"/>
      </rPr>
      <t> from operations.</t>
    </r>
  </si>
  <si>
    <r>
      <t>Total capital</t>
    </r>
    <r>
      <rPr>
        <sz val="12"/>
        <color rgb="FF222222"/>
        <rFont val="Arial"/>
        <family val="2"/>
      </rPr>
      <t> usually refers to the sum of long-term debt and </t>
    </r>
    <r>
      <rPr>
        <b/>
        <sz val="12"/>
        <color rgb="FF222222"/>
        <rFont val="Arial"/>
        <family val="2"/>
      </rPr>
      <t>total</t>
    </r>
    <r>
      <rPr>
        <sz val="12"/>
        <color rgb="FF222222"/>
        <rFont val="Arial"/>
        <family val="2"/>
      </rPr>
      <t> shareholder equity; both of these items can be found on the company's balance sheet. This is one of the calculations that's traditionally used when determining a company's return on </t>
    </r>
    <r>
      <rPr>
        <b/>
        <sz val="12"/>
        <color rgb="FF222222"/>
        <rFont val="Arial"/>
        <family val="2"/>
      </rPr>
      <t>capital</t>
    </r>
    <r>
      <rPr>
        <sz val="12"/>
        <color rgb="FF222222"/>
        <rFont val="Arial"/>
        <family val="2"/>
      </rPr>
      <t>.</t>
    </r>
  </si>
  <si>
    <r>
      <t>Shareholders</t>
    </r>
    <r>
      <rPr>
        <sz val="12"/>
        <color rgb="FF222222"/>
        <rFont val="Arial"/>
        <family val="2"/>
      </rPr>
      <t>' </t>
    </r>
    <r>
      <rPr>
        <b/>
        <sz val="12"/>
        <color rgb="FF222222"/>
        <rFont val="Arial"/>
        <family val="2"/>
      </rPr>
      <t>funds</t>
    </r>
    <r>
      <rPr>
        <sz val="12"/>
        <color rgb="FF222222"/>
        <rFont val="Arial"/>
        <family val="2"/>
      </rPr>
      <t> refers to the amount of </t>
    </r>
    <r>
      <rPr>
        <b/>
        <sz val="12"/>
        <color rgb="FF222222"/>
        <rFont val="Arial"/>
        <family val="2"/>
      </rPr>
      <t>equity</t>
    </r>
    <r>
      <rPr>
        <sz val="12"/>
        <color rgb="FF222222"/>
        <rFont val="Arial"/>
        <family val="2"/>
      </rPr>
      <t> in a company, which belongs to the </t>
    </r>
    <r>
      <rPr>
        <b/>
        <sz val="12"/>
        <color rgb="FF222222"/>
        <rFont val="Arial"/>
        <family val="2"/>
      </rPr>
      <t>shareholders</t>
    </r>
    <r>
      <rPr>
        <sz val="12"/>
        <color rgb="FF222222"/>
        <rFont val="Arial"/>
        <family val="2"/>
      </rPr>
      <t>. The amount of</t>
    </r>
    <r>
      <rPr>
        <b/>
        <sz val="12"/>
        <color rgb="FF222222"/>
        <rFont val="Arial"/>
        <family val="2"/>
      </rPr>
      <t>shareholders</t>
    </r>
    <r>
      <rPr>
        <sz val="12"/>
        <color rgb="FF222222"/>
        <rFont val="Arial"/>
        <family val="2"/>
      </rPr>
      <t>' </t>
    </r>
    <r>
      <rPr>
        <b/>
        <sz val="12"/>
        <color rgb="FF222222"/>
        <rFont val="Arial"/>
        <family val="2"/>
      </rPr>
      <t>funds</t>
    </r>
    <r>
      <rPr>
        <sz val="12"/>
        <color rgb="FF222222"/>
        <rFont val="Arial"/>
        <family val="2"/>
      </rPr>
      <t> yields an approximation of theoretically how much the </t>
    </r>
    <r>
      <rPr>
        <b/>
        <sz val="12"/>
        <color rgb="FF222222"/>
        <rFont val="Arial"/>
        <family val="2"/>
      </rPr>
      <t>shareholders</t>
    </r>
    <r>
      <rPr>
        <sz val="12"/>
        <color rgb="FF222222"/>
        <rFont val="Arial"/>
        <family val="2"/>
      </rPr>
      <t> would receive if a business were to liquidate.</t>
    </r>
  </si>
  <si>
    <t>Total Liability / Total Networth</t>
  </si>
  <si>
    <r>
      <t>Net Fixed Assets</t>
    </r>
    <r>
      <rPr>
        <sz val="12"/>
        <color rgb="FF222222"/>
        <rFont val="Arial"/>
        <family val="2"/>
      </rPr>
      <t> is the purchase price of all </t>
    </r>
    <r>
      <rPr>
        <b/>
        <sz val="12"/>
        <color rgb="FF222222"/>
        <rFont val="Arial"/>
        <family val="2"/>
      </rPr>
      <t>fixed assets</t>
    </r>
    <r>
      <rPr>
        <sz val="12"/>
        <color rgb="FF222222"/>
        <rFont val="Arial"/>
        <family val="2"/>
      </rPr>
      <t> (Land, buildings, equipment, machinery, vehicles, leasehold improvements) less accumulated Depreciation, i.e. effectively property, plant and equipment after depreciation.</t>
    </r>
  </si>
  <si>
    <t>cash and other assets that are expected to be converted to cash within a year.</t>
  </si>
  <si>
    <r>
      <t>Accounts payable </t>
    </r>
    <r>
      <rPr>
        <b/>
        <sz val="12"/>
        <color rgb="FF222222"/>
        <rFont val="Arial"/>
        <family val="2"/>
      </rPr>
      <t>turnover ratio</t>
    </r>
    <r>
      <rPr>
        <sz val="12"/>
        <color rgb="FF222222"/>
        <rFont val="Arial"/>
        <family val="2"/>
      </rPr>
      <t> (also known as</t>
    </r>
    <r>
      <rPr>
        <b/>
        <sz val="12"/>
        <color rgb="FF222222"/>
        <rFont val="Arial"/>
        <family val="2"/>
      </rPr>
      <t>creditors turnover ratio</t>
    </r>
    <r>
      <rPr>
        <sz val="12"/>
        <color rgb="FF222222"/>
        <rFont val="Arial"/>
        <family val="2"/>
      </rPr>
      <t> or </t>
    </r>
    <r>
      <rPr>
        <b/>
        <sz val="12"/>
        <color rgb="FF222222"/>
        <rFont val="Arial"/>
        <family val="2"/>
      </rPr>
      <t>creditors</t>
    </r>
    <r>
      <rPr>
        <sz val="12"/>
        <color rgb="FF222222"/>
        <rFont val="Arial"/>
        <family val="2"/>
      </rPr>
      <t>' velocity) is computed by dividing the net credit purchases by average accounts payable. It measures the number of times, on average, the accounts payable are paid during a period.</t>
    </r>
  </si>
  <si>
    <r>
      <t>The </t>
    </r>
    <r>
      <rPr>
        <b/>
        <sz val="12"/>
        <color rgb="FF222222"/>
        <rFont val="Arial"/>
        <family val="2"/>
      </rPr>
      <t>receivables turnover ratio</t>
    </r>
    <r>
      <rPr>
        <sz val="12"/>
        <color rgb="FF222222"/>
        <rFont val="Arial"/>
        <family val="2"/>
      </rPr>
      <t> is an activity </t>
    </r>
    <r>
      <rPr>
        <b/>
        <sz val="12"/>
        <color rgb="FF222222"/>
        <rFont val="Arial"/>
        <family val="2"/>
      </rPr>
      <t>ratio</t>
    </r>
    <r>
      <rPr>
        <sz val="12"/>
        <color rgb="FF222222"/>
        <rFont val="Arial"/>
        <family val="2"/>
      </rPr>
      <t>measuring how efficiently a firm uses its assets.</t>
    </r>
    <r>
      <rPr>
        <b/>
        <sz val="12"/>
        <color rgb="FF222222"/>
        <rFont val="Arial"/>
        <family val="2"/>
      </rPr>
      <t>Receivables turnover ratio</t>
    </r>
    <r>
      <rPr>
        <sz val="12"/>
        <color rgb="FF222222"/>
        <rFont val="Arial"/>
        <family val="2"/>
      </rPr>
      <t> can be calculated by dividing the net value of credit sales during a given period by the average </t>
    </r>
    <r>
      <rPr>
        <b/>
        <sz val="12"/>
        <color rgb="FF222222"/>
        <rFont val="Arial"/>
        <family val="2"/>
      </rPr>
      <t>accounts receivable</t>
    </r>
    <r>
      <rPr>
        <sz val="12"/>
        <color rgb="FF222222"/>
        <rFont val="Arial"/>
        <family val="2"/>
      </rPr>
      <t> during the same period.</t>
    </r>
    <r>
      <rPr>
        <sz val="11"/>
        <color rgb="FF777777"/>
        <rFont val="Arial"/>
        <family val="2"/>
      </rPr>
      <t>Nov 20, 2017</t>
    </r>
  </si>
  <si>
    <r>
      <t>To calculate the inventory </t>
    </r>
    <r>
      <rPr>
        <b/>
        <sz val="12"/>
        <color rgb="FF222222"/>
        <rFont val="Arial"/>
        <family val="2"/>
      </rPr>
      <t>turnover ratio</t>
    </r>
    <r>
      <rPr>
        <sz val="12"/>
        <color rgb="FF222222"/>
        <rFont val="Arial"/>
        <family val="2"/>
      </rPr>
      <t>, cost of </t>
    </r>
    <r>
      <rPr>
        <b/>
        <sz val="12"/>
        <color rgb="FF222222"/>
        <rFont val="Arial"/>
        <family val="2"/>
      </rPr>
      <t>goods</t>
    </r>
    <r>
      <rPr>
        <sz val="12"/>
        <color rgb="FF222222"/>
        <rFont val="Arial"/>
        <family val="2"/>
      </rPr>
      <t> sold is divided by the average inventory for the same period. Average inventory is used in the </t>
    </r>
    <r>
      <rPr>
        <b/>
        <sz val="12"/>
        <color rgb="FF222222"/>
        <rFont val="Arial"/>
        <family val="2"/>
      </rPr>
      <t>ratio</t>
    </r>
    <r>
      <rPr>
        <sz val="12"/>
        <color rgb="FF222222"/>
        <rFont val="Arial"/>
        <family val="2"/>
      </rPr>
      <t>because companies might have higher or lower inventory levels at certain times in the year.</t>
    </r>
    <r>
      <rPr>
        <sz val="11"/>
        <color rgb="FF777777"/>
        <rFont val="Arial"/>
        <family val="2"/>
      </rPr>
      <t>7 days ago</t>
    </r>
  </si>
  <si>
    <r>
      <t>Inventory </t>
    </r>
    <r>
      <rPr>
        <b/>
        <sz val="12"/>
        <color rgb="FF222222"/>
        <rFont val="Arial"/>
        <family val="2"/>
      </rPr>
      <t>turnover</t>
    </r>
    <r>
      <rPr>
        <sz val="12"/>
        <color rgb="FF222222"/>
        <rFont val="Arial"/>
        <family val="2"/>
      </rPr>
      <t> is a </t>
    </r>
    <r>
      <rPr>
        <b/>
        <sz val="12"/>
        <color rgb="FF222222"/>
        <rFont val="Arial"/>
        <family val="2"/>
      </rPr>
      <t>ratio</t>
    </r>
    <r>
      <rPr>
        <sz val="12"/>
        <color rgb="FF222222"/>
        <rFont val="Arial"/>
        <family val="2"/>
      </rPr>
      <t> showing how many times a company has sold and replaced inventory during a given period. A company can then divide the days in the period by the inventory </t>
    </r>
    <r>
      <rPr>
        <b/>
        <sz val="12"/>
        <color rgb="FF222222"/>
        <rFont val="Arial"/>
        <family val="2"/>
      </rPr>
      <t>turnover</t>
    </r>
    <r>
      <rPr>
        <sz val="12"/>
        <color rgb="FF222222"/>
        <rFont val="Arial"/>
        <family val="2"/>
      </rPr>
      <t> formula to calculate the days it takes to sell the inventory on hand.</t>
    </r>
    <r>
      <rPr>
        <sz val="11"/>
        <color rgb="FF777777"/>
        <rFont val="Arial"/>
        <family val="2"/>
      </rPr>
      <t>6 days ago</t>
    </r>
  </si>
  <si>
    <r>
      <t>Calculate the average number of days in inventory for</t>
    </r>
    <r>
      <rPr>
        <b/>
        <sz val="12"/>
        <color rgb="FF222222"/>
        <rFont val="Arial"/>
        <family val="2"/>
      </rPr>
      <t>raw materials</t>
    </r>
    <r>
      <rPr>
        <sz val="12"/>
        <color rgb="FF222222"/>
        <rFont val="Arial"/>
        <family val="2"/>
      </rPr>
      <t> by dividing 365 by the </t>
    </r>
    <r>
      <rPr>
        <b/>
        <sz val="12"/>
        <color rgb="FF222222"/>
        <rFont val="Arial"/>
        <family val="2"/>
      </rPr>
      <t>raw materials turnover ratio</t>
    </r>
  </si>
  <si>
    <t xml:space="preserve">Calculations of diluted EPS vary. Morningstar reports diluted EPS "Earnings/Share $", which is net income minus preferred stock dividends divided by the weighted average of common stock shares outstanding over the past year; this is adjusted for dilutive shares.
</t>
  </si>
  <si>
    <t>Price / Earnings ratio</t>
  </si>
  <si>
    <r>
      <t> </t>
    </r>
    <r>
      <rPr>
        <sz val="12"/>
        <color rgb="FF545454"/>
        <rFont val="Arial"/>
        <family val="2"/>
      </rPr>
      <t>The </t>
    </r>
    <r>
      <rPr>
        <b/>
        <sz val="12"/>
        <color rgb="FF6A6A6A"/>
        <rFont val="Arial"/>
        <family val="2"/>
      </rPr>
      <t>quick ratio</t>
    </r>
    <r>
      <rPr>
        <sz val="12"/>
        <color rgb="FF545454"/>
        <rFont val="Arial"/>
        <family val="2"/>
      </rPr>
      <t> is an indicator of a company's short-term liquidity position, and measures a company's ability to meet its short-term obligations with its most liquid assets.</t>
    </r>
  </si>
  <si>
    <r>
      <rPr>
        <sz val="12"/>
        <color rgb="FF545454"/>
        <rFont val="Arial"/>
        <family val="2"/>
      </rPr>
      <t>The </t>
    </r>
    <r>
      <rPr>
        <b/>
        <sz val="12"/>
        <color rgb="FF6A6A6A"/>
        <rFont val="Arial"/>
        <family val="2"/>
      </rPr>
      <t>current ratio</t>
    </r>
    <r>
      <rPr>
        <sz val="12"/>
        <color rgb="FF545454"/>
        <rFont val="Arial"/>
        <family val="2"/>
      </rPr>
      <t> is a liquidity </t>
    </r>
    <r>
      <rPr>
        <b/>
        <sz val="12"/>
        <color rgb="FF6A6A6A"/>
        <rFont val="Arial"/>
        <family val="2"/>
      </rPr>
      <t>ratio</t>
    </r>
    <r>
      <rPr>
        <sz val="12"/>
        <color rgb="FF545454"/>
        <rFont val="Arial"/>
        <family val="2"/>
      </rPr>
      <t> that measures a company's ability to pay short-term and long-term obligations. To calculate the </t>
    </r>
    <r>
      <rPr>
        <b/>
        <sz val="12"/>
        <color rgb="FF6A6A6A"/>
        <rFont val="Arial"/>
        <family val="2"/>
      </rPr>
      <t>ratio</t>
    </r>
    <r>
      <rPr>
        <sz val="12"/>
        <color rgb="FF545454"/>
        <rFont val="Arial"/>
        <family val="2"/>
      </rPr>
      <t>, analysts compare </t>
    </r>
    <r>
      <rPr>
        <b/>
        <sz val="12"/>
        <color rgb="FF6A6A6A"/>
        <rFont val="Arial"/>
        <family val="2"/>
      </rPr>
      <t>current</t>
    </r>
    <r>
      <rPr>
        <sz val="12"/>
        <color rgb="FF545454"/>
        <rFont val="Arial"/>
        <family val="2"/>
      </rPr>
      <t> assets to </t>
    </r>
    <r>
      <rPr>
        <b/>
        <sz val="12"/>
        <color rgb="FF6A6A6A"/>
        <rFont val="Arial"/>
        <family val="2"/>
      </rPr>
      <t>current</t>
    </r>
    <r>
      <rPr>
        <sz val="12"/>
        <color rgb="FF545454"/>
        <rFont val="Arial"/>
        <family val="2"/>
      </rPr>
      <t>liabilities.</t>
    </r>
  </si>
  <si>
    <r>
      <t>Net working capital</t>
    </r>
    <r>
      <rPr>
        <sz val="12"/>
        <color rgb="FF222222"/>
        <rFont val="Arial"/>
        <family val="2"/>
      </rPr>
      <t> (NWC) is the difference between a company's current assets and current liabilities. A positive </t>
    </r>
    <r>
      <rPr>
        <b/>
        <sz val="12"/>
        <color rgb="FF222222"/>
        <rFont val="Arial"/>
        <family val="2"/>
      </rPr>
      <t>net working capital</t>
    </r>
    <r>
      <rPr>
        <sz val="12"/>
        <color rgb="FF222222"/>
        <rFont val="Arial"/>
        <family val="2"/>
      </rPr>
      <t> indicates a company has sufficient funds to meet its current financial obligations and invest in other activities.</t>
    </r>
  </si>
  <si>
    <r>
      <rPr>
        <sz val="12"/>
        <color rgb="FF545454"/>
        <rFont val="Arial"/>
        <family val="2"/>
      </rPr>
      <t>A </t>
    </r>
    <r>
      <rPr>
        <b/>
        <sz val="12"/>
        <color rgb="FF6A6A6A"/>
        <rFont val="Arial"/>
        <family val="2"/>
      </rPr>
      <t>contingent liability</t>
    </r>
    <r>
      <rPr>
        <sz val="12"/>
        <color rgb="FF545454"/>
        <rFont val="Arial"/>
        <family val="2"/>
      </rPr>
      <t> is a potential </t>
    </r>
    <r>
      <rPr>
        <b/>
        <sz val="12"/>
        <color rgb="FF6A6A6A"/>
        <rFont val="Arial"/>
        <family val="2"/>
      </rPr>
      <t>liability</t>
    </r>
    <r>
      <rPr>
        <sz val="12"/>
        <color rgb="FF545454"/>
        <rFont val="Arial"/>
        <family val="2"/>
      </rPr>
      <t> that may occur depending on the outcome of an uncertain future event. A </t>
    </r>
    <r>
      <rPr>
        <b/>
        <sz val="12"/>
        <color rgb="FF6A6A6A"/>
        <rFont val="Arial"/>
        <family val="2"/>
      </rPr>
      <t>contingent liability</t>
    </r>
    <r>
      <rPr>
        <sz val="12"/>
        <color rgb="FF545454"/>
        <rFont val="Arial"/>
        <family val="2"/>
      </rPr>
      <t> is recorded in the accounting records if the</t>
    </r>
    <r>
      <rPr>
        <b/>
        <sz val="12"/>
        <color rgb="FF6A6A6A"/>
        <rFont val="Arial"/>
        <family val="2"/>
      </rPr>
      <t>contingency</t>
    </r>
    <r>
      <rPr>
        <sz val="12"/>
        <color rgb="FF545454"/>
        <rFont val="Arial"/>
        <family val="2"/>
      </rPr>
      <t> is probable and the amount of the </t>
    </r>
    <r>
      <rPr>
        <b/>
        <sz val="12"/>
        <color rgb="FF6A6A6A"/>
        <rFont val="Arial"/>
        <family val="2"/>
      </rPr>
      <t>liability</t>
    </r>
    <r>
      <rPr>
        <sz val="12"/>
        <color rgb="FF545454"/>
        <rFont val="Arial"/>
        <family val="2"/>
      </rPr>
      <t> can be reasonably estimated.</t>
    </r>
  </si>
  <si>
    <r>
      <t>Tangible net worth</t>
    </r>
    <r>
      <rPr>
        <sz val="12"/>
        <color rgb="FF222222"/>
        <rFont val="Arial"/>
        <family val="2"/>
      </rPr>
      <t> is most commonly a calculation of the </t>
    </r>
    <r>
      <rPr>
        <b/>
        <sz val="12"/>
        <color rgb="FF222222"/>
        <rFont val="Arial"/>
        <family val="2"/>
      </rPr>
      <t>net worth</t>
    </r>
    <r>
      <rPr>
        <sz val="12"/>
        <color rgb="FF222222"/>
        <rFont val="Arial"/>
        <family val="2"/>
      </rPr>
      <t> of a company that excludes any value derived from intangible assets such as copyrights, patents and intellectual property. </t>
    </r>
    <r>
      <rPr>
        <b/>
        <sz val="12"/>
        <color rgb="FF222222"/>
        <rFont val="Arial"/>
        <family val="2"/>
      </rPr>
      <t>Tangible net worth</t>
    </r>
    <r>
      <rPr>
        <sz val="12"/>
        <color rgb="FF222222"/>
        <rFont val="Arial"/>
        <family val="2"/>
      </rPr>
      <t> is a simple calculation of a company's total </t>
    </r>
    <r>
      <rPr>
        <b/>
        <sz val="12"/>
        <color rgb="FF222222"/>
        <rFont val="Arial"/>
        <family val="2"/>
      </rPr>
      <t>tangible</t>
    </r>
    <r>
      <rPr>
        <sz val="12"/>
        <color rgb="FF222222"/>
        <rFont val="Arial"/>
        <family val="2"/>
      </rPr>
      <t> assets minus the company's total liabilities.</t>
    </r>
    <r>
      <rPr>
        <sz val="11"/>
        <color rgb="FF777777"/>
        <rFont val="Arial"/>
        <family val="2"/>
      </rPr>
      <t>Long-term liabilities are financial obligations of a company that become due more than one year. In accounting, they form a section of the balance sheet that lists liabilities not due within the next 12 months including debentures, loans, deferred tax liabilities and pension obligations.</t>
    </r>
  </si>
  <si>
    <r>
      <t> </t>
    </r>
    <r>
      <rPr>
        <b/>
        <sz val="12"/>
        <color rgb="FF6A6A6A"/>
        <rFont val="Arial"/>
        <family val="2"/>
      </rPr>
      <t>Capital employed</t>
    </r>
    <r>
      <rPr>
        <sz val="12"/>
        <color rgb="FF545454"/>
        <rFont val="Arial"/>
        <family val="2"/>
      </rPr>
      <t>, also known as </t>
    </r>
    <r>
      <rPr>
        <b/>
        <sz val="12"/>
        <color rgb="FF6A6A6A"/>
        <rFont val="Arial"/>
        <family val="2"/>
      </rPr>
      <t>funds employed</t>
    </r>
    <r>
      <rPr>
        <sz val="12"/>
        <color rgb="FF545454"/>
        <rFont val="Arial"/>
        <family val="2"/>
      </rPr>
      <t>, is the total amount of </t>
    </r>
    <r>
      <rPr>
        <b/>
        <sz val="12"/>
        <color rgb="FF6A6A6A"/>
        <rFont val="Arial"/>
        <family val="2"/>
      </rPr>
      <t>capital</t>
    </r>
    <r>
      <rPr>
        <sz val="12"/>
        <color rgb="FF545454"/>
        <rFont val="Arial"/>
        <family val="2"/>
      </rPr>
      <t> used for the acquisition of profits by a firm or project.</t>
    </r>
  </si>
  <si>
    <r>
      <t>By definition, </t>
    </r>
    <r>
      <rPr>
        <b/>
        <sz val="12"/>
        <color rgb="FF222222"/>
        <rFont val="Arial"/>
        <family val="2"/>
      </rPr>
      <t>retained earnings</t>
    </r>
    <r>
      <rPr>
        <sz val="12"/>
        <color rgb="FF222222"/>
        <rFont val="Arial"/>
        <family val="2"/>
      </rPr>
      <t> are the </t>
    </r>
    <r>
      <rPr>
        <b/>
        <sz val="12"/>
        <color rgb="FF222222"/>
        <rFont val="Arial"/>
        <family val="2"/>
      </rPr>
      <t>cumulative</t>
    </r>
    <r>
      <rPr>
        <sz val="12"/>
        <color rgb="FF222222"/>
        <rFont val="Arial"/>
        <family val="2"/>
      </rPr>
      <t>net </t>
    </r>
    <r>
      <rPr>
        <b/>
        <sz val="12"/>
        <color rgb="FF222222"/>
        <rFont val="Arial"/>
        <family val="2"/>
      </rPr>
      <t>earnings</t>
    </r>
    <r>
      <rPr>
        <sz val="12"/>
        <color rgb="FF222222"/>
        <rFont val="Arial"/>
        <family val="2"/>
      </rPr>
      <t> or </t>
    </r>
    <r>
      <rPr>
        <b/>
        <sz val="12"/>
        <color rgb="FF222222"/>
        <rFont val="Arial"/>
        <family val="2"/>
      </rPr>
      <t>profits</t>
    </r>
    <r>
      <rPr>
        <sz val="12"/>
        <color rgb="FF222222"/>
        <rFont val="Arial"/>
        <family val="2"/>
      </rPr>
      <t> of a company after accounting for dividend payments. It is also called</t>
    </r>
    <r>
      <rPr>
        <b/>
        <sz val="12"/>
        <color rgb="FF222222"/>
        <rFont val="Arial"/>
        <family val="2"/>
      </rPr>
      <t>earnings</t>
    </r>
    <r>
      <rPr>
        <sz val="12"/>
        <color rgb="FF222222"/>
        <rFont val="Arial"/>
        <family val="2"/>
      </rPr>
      <t> surplus, and represents the reserve money which is available to the company management for reinvesting back into the business.</t>
    </r>
  </si>
  <si>
    <r>
      <t>Simplifying the </t>
    </r>
    <r>
      <rPr>
        <b/>
        <sz val="12"/>
        <color rgb="FF222222"/>
        <rFont val="Arial"/>
        <family val="2"/>
      </rPr>
      <t>Deferred Tax</t>
    </r>
    <r>
      <rPr>
        <sz val="12"/>
        <color rgb="FF222222"/>
        <rFont val="Arial"/>
        <family val="2"/>
      </rPr>
      <t> Liability. A simple way to define the </t>
    </r>
    <r>
      <rPr>
        <b/>
        <sz val="12"/>
        <color rgb="FF222222"/>
        <rFont val="Arial"/>
        <family val="2"/>
      </rPr>
      <t>deferred tax</t>
    </r>
    <r>
      <rPr>
        <sz val="12"/>
        <color rgb="FF222222"/>
        <rFont val="Arial"/>
        <family val="2"/>
      </rPr>
      <t> liability is the amount of</t>
    </r>
    <r>
      <rPr>
        <b/>
        <sz val="12"/>
        <color rgb="FF222222"/>
        <rFont val="Arial"/>
        <family val="2"/>
      </rPr>
      <t>taxes</t>
    </r>
    <r>
      <rPr>
        <sz val="12"/>
        <color rgb="FF222222"/>
        <rFont val="Arial"/>
        <family val="2"/>
      </rPr>
      <t> a company has "underpaid" — which will (eventually) be made up in the future. ... For example, a company that earned net income for the year knows it will have to pay corporate income</t>
    </r>
    <r>
      <rPr>
        <b/>
        <sz val="12"/>
        <color rgb="FF222222"/>
        <rFont val="Arial"/>
        <family val="2"/>
      </rPr>
      <t>taxes</t>
    </r>
    <r>
      <rPr>
        <sz val="12"/>
        <color rgb="FF222222"/>
        <rFont val="Arial"/>
        <family val="2"/>
      </rPr>
      <t>.</t>
    </r>
  </si>
  <si>
    <r>
      <t>A </t>
    </r>
    <r>
      <rPr>
        <b/>
        <sz val="12"/>
        <color rgb="FF222222"/>
        <rFont val="Arial"/>
        <family val="2"/>
      </rPr>
      <t>reserve fund</t>
    </r>
    <r>
      <rPr>
        <sz val="12"/>
        <color rgb="FF222222"/>
        <rFont val="Arial"/>
        <family val="2"/>
      </rPr>
      <t> is a savings account or other highly liquid asset set aside by an individual or business to meet any future costs or financial obligations, especially those arising unexpectedly.</t>
    </r>
  </si>
  <si>
    <t>Row Labels</t>
  </si>
  <si>
    <t>Grand Total</t>
  </si>
  <si>
    <t>Column Labels</t>
  </si>
  <si>
    <t>Sum of Adjusted 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</si>
</sst>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444444"/>
      <name val="Proxima-nova"/>
    </font>
    <font>
      <sz val="11"/>
      <color rgb="FF0D6ECE"/>
      <name val="Proxima-nova"/>
    </font>
    <font>
      <i/>
      <sz val="11"/>
      <color rgb="FF424242"/>
      <name val="Arial"/>
      <family val="2"/>
    </font>
    <font>
      <i/>
      <sz val="11"/>
      <color rgb="FF0095C5"/>
      <name val="Arial"/>
      <family val="2"/>
    </font>
    <font>
      <b/>
      <sz val="12"/>
      <color rgb="FF222222"/>
      <name val="Arial"/>
      <family val="2"/>
    </font>
    <font>
      <sz val="12"/>
      <color rgb="FF222222"/>
      <name val="Arial"/>
      <family val="2"/>
    </font>
    <font>
      <sz val="11"/>
      <color rgb="FF777777"/>
      <name val="Arial"/>
      <family val="2"/>
    </font>
    <font>
      <sz val="12"/>
      <color rgb="FF808080"/>
      <name val="Arial"/>
      <family val="2"/>
    </font>
    <font>
      <b/>
      <sz val="12"/>
      <color rgb="FF6A6A6A"/>
      <name val="Arial"/>
      <family val="2"/>
    </font>
    <font>
      <sz val="12"/>
      <color rgb="FF545454"/>
      <name val="Arial"/>
      <family val="2"/>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0" fillId="3" borderId="0" xfId="0" applyFill="1" applyAlignment="1">
      <alignment horizontal="center"/>
    </xf>
    <xf numFmtId="0" fontId="0" fillId="4" borderId="0" xfId="0" applyFill="1"/>
    <xf numFmtId="0" fontId="1" fillId="0" borderId="0" xfId="0" applyFont="1" applyAlignment="1">
      <alignment wrapText="1"/>
    </xf>
    <xf numFmtId="0" fontId="3" fillId="0" borderId="0" xfId="0" applyFont="1" applyAlignment="1">
      <alignment horizontal="left" wrapText="1"/>
    </xf>
    <xf numFmtId="0" fontId="5" fillId="0" borderId="0" xfId="0" applyFont="1" applyAlignment="1">
      <alignment horizontal="left" wrapText="1"/>
    </xf>
    <xf numFmtId="0" fontId="6" fillId="0" borderId="0" xfId="0" applyFont="1" applyAlignment="1">
      <alignment horizontal="left" wrapText="1"/>
    </xf>
    <xf numFmtId="0" fontId="8" fillId="0" borderId="0" xfId="0" applyFont="1" applyAlignment="1">
      <alignment horizontal="left" wrapText="1"/>
    </xf>
    <xf numFmtId="0" fontId="6"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4114.639532986112" createdVersion="6" refreshedVersion="6" minRefreshableVersion="3" recordCount="25" xr:uid="{AB2CFDB5-3149-4E75-AFBE-44D51CFE1233}">
  <cacheSource type="worksheet">
    <worksheetSource ref="A1:AZ26" sheet="Credit Data"/>
  </cacheSource>
  <cacheFields count="52">
    <cacheField name="Company Number" numFmtId="0">
      <sharedItems containsSemiMixedTypes="0" containsString="0" containsNumber="1" containsInteger="1" minValue="1" maxValue="25" count="25">
        <n v="1"/>
        <n v="2"/>
        <n v="3"/>
        <n v="4"/>
        <n v="5"/>
        <n v="6"/>
        <n v="7"/>
        <n v="8"/>
        <n v="9"/>
        <n v="10"/>
        <n v="11"/>
        <n v="12"/>
        <n v="13"/>
        <n v="14"/>
        <n v="15"/>
        <n v="16"/>
        <n v="17"/>
        <n v="18"/>
        <n v="19"/>
        <n v="20"/>
        <n v="21"/>
        <n v="22"/>
        <n v="23"/>
        <n v="24"/>
        <n v="25"/>
      </sharedItems>
    </cacheField>
    <cacheField name="Ratings" numFmtId="0">
      <sharedItems count="9">
        <s v="A"/>
        <s v="BBB"/>
        <s v="BB"/>
        <s v="AAA"/>
        <s v="B"/>
        <s v="AA"/>
        <s v="CC"/>
        <s v="C"/>
        <s v="CCC"/>
      </sharedItems>
    </cacheField>
    <cacheField name="Total assets" numFmtId="0">
      <sharedItems containsSemiMixedTypes="0" containsString="0" containsNumber="1" minValue="4.0999999999999996" maxValue="32927.199999999997"/>
    </cacheField>
    <cacheField name="Net worth" numFmtId="0">
      <sharedItems containsSemiMixedTypes="0" containsString="0" containsNumber="1" minValue="0.7" maxValue="14473"/>
    </cacheField>
    <cacheField name="Total income" numFmtId="0">
      <sharedItems containsSemiMixedTypes="0" containsString="0" containsNumber="1" minValue="3.1" maxValue="36623.300000000003"/>
    </cacheField>
    <cacheField name="Change in stock" numFmtId="0">
      <sharedItems containsString="0" containsBlank="1" containsNumber="1" minValue="-116.4" maxValue="3405.7"/>
    </cacheField>
    <cacheField name="Total expenses" numFmtId="0">
      <sharedItems containsSemiMixedTypes="0" containsString="0" containsNumber="1" minValue="0.9" maxValue="38541.599999999999"/>
    </cacheField>
    <cacheField name="Profit after tax" numFmtId="0">
      <sharedItems containsSemiMixedTypes="0" containsString="0" containsNumber="1" minValue="-849.8" maxValue="1487.4"/>
    </cacheField>
    <cacheField name="PBDITA" numFmtId="0">
      <sharedItems containsSemiMixedTypes="0" containsString="0" containsNumber="1" minValue="-158.1" maxValue="3790.3"/>
    </cacheField>
    <cacheField name="PBT" numFmtId="0">
      <sharedItems containsSemiMixedTypes="0" containsString="0" containsNumber="1" minValue="-849.8" maxValue="2414.6"/>
    </cacheField>
    <cacheField name="Cash profit" numFmtId="0">
      <sharedItems containsSemiMixedTypes="0" containsString="0" containsNumber="1" minValue="-735.5" maxValue="2365.1999999999998"/>
    </cacheField>
    <cacheField name="PBDITA as % of total income" numFmtId="0">
      <sharedItems containsSemiMixedTypes="0" containsString="0" containsNumber="1" minValue="-30.06" maxValue="80.650000000000006"/>
    </cacheField>
    <cacheField name="PBT as % of total income" numFmtId="0">
      <sharedItems containsSemiMixedTypes="0" containsString="0" containsNumber="1" minValue="-149.02000000000001" maxValue="70.97"/>
    </cacheField>
    <cacheField name="PAT as % of total income" numFmtId="0">
      <sharedItems containsSemiMixedTypes="0" containsString="0" containsNumber="1" minValue="-149.02000000000001" maxValue="70.97"/>
    </cacheField>
    <cacheField name="Cash profit as % of total income" numFmtId="0">
      <sharedItems containsSemiMixedTypes="0" containsString="0" containsNumber="1" minValue="-113.34" maxValue="80.650000000000006"/>
    </cacheField>
    <cacheField name="PAT as % of net worth" numFmtId="0">
      <sharedItems containsSemiMixedTypes="0" containsString="0" containsNumber="1" minValue="-103.23" maxValue="226"/>
    </cacheField>
    <cacheField name="Sales" numFmtId="0">
      <sharedItems containsSemiMixedTypes="0" containsString="0" containsNumber="1" minValue="3.1" maxValue="35926.699999999997"/>
    </cacheField>
    <cacheField name="Income from financial services" numFmtId="0">
      <sharedItems containsString="0" containsBlank="1" containsNumber="1" minValue="0.2" maxValue="279.89999999999998"/>
    </cacheField>
    <cacheField name="Other income" numFmtId="0">
      <sharedItems containsString="0" containsBlank="1" containsNumber="1" minValue="0.1" maxValue="249.1"/>
    </cacheField>
    <cacheField name="Total capital" numFmtId="0">
      <sharedItems containsSemiMixedTypes="0" containsString="0" containsNumber="1" minValue="0.5" maxValue="5516.9"/>
    </cacheField>
    <cacheField name="Reserves and funds" numFmtId="0">
      <sharedItems containsSemiMixedTypes="0" containsString="0" containsNumber="1" minValue="-327.60000000000002" maxValue="8986.1"/>
    </cacheField>
    <cacheField name="Deposits (accepted by commercial banks)" numFmtId="0">
      <sharedItems containsNonDate="0" containsString="0" containsBlank="1" count="1">
        <m/>
      </sharedItems>
    </cacheField>
    <cacheField name="Borrowings" numFmtId="0">
      <sharedItems containsString="0" containsBlank="1" containsNumber="1" minValue="0.5" maxValue="9552.2999999999993"/>
    </cacheField>
    <cacheField name="Current liabilities &amp; provisions" numFmtId="0">
      <sharedItems containsSemiMixedTypes="0" containsString="0" containsNumber="1" minValue="0.2" maxValue="6702.8"/>
    </cacheField>
    <cacheField name="Deferred tax liability" numFmtId="0">
      <sharedItems containsString="0" containsBlank="1" containsNumber="1" minValue="0.1" maxValue="2169.1"/>
    </cacheField>
    <cacheField name="Shareholders funds" numFmtId="0">
      <sharedItems containsSemiMixedTypes="0" containsString="0" containsNumber="1" minValue="1.9" maxValue="14473"/>
    </cacheField>
    <cacheField name="Cumulative retained profits" numFmtId="0">
      <sharedItems containsSemiMixedTypes="0" containsString="0" containsNumber="1" minValue="-1286.4000000000001" maxValue="8956.1"/>
    </cacheField>
    <cacheField name="Capital employed" numFmtId="0">
      <sharedItems containsSemiMixedTypes="0" containsString="0" containsNumber="1" minValue="3" maxValue="24025.3"/>
    </cacheField>
    <cacheField name="TOL/TNW" numFmtId="0">
      <sharedItems containsSemiMixedTypes="0" containsString="0" containsNumber="1" minValue="-350.48" maxValue="33.590000000000003"/>
    </cacheField>
    <cacheField name="Total term liabilities / tangible net worth" numFmtId="0">
      <sharedItems containsSemiMixedTypes="0" containsString="0" containsNumber="1" minValue="-325.60000000000002" maxValue="15.49"/>
    </cacheField>
    <cacheField name="Contingent liabilities / Net worth (%)" numFmtId="0">
      <sharedItems containsSemiMixedTypes="0" containsString="0" containsNumber="1" minValue="0" maxValue="1351.02"/>
    </cacheField>
    <cacheField name="Contingent liabilities" numFmtId="0">
      <sharedItems containsString="0" containsBlank="1" containsNumber="1" minValue="5.5" maxValue="2573"/>
    </cacheField>
    <cacheField name="Net fixed assets" numFmtId="0">
      <sharedItems containsSemiMixedTypes="0" containsString="0" containsNumber="1" minValue="1.2" maxValue="10159.1"/>
    </cacheField>
    <cacheField name="Investments" numFmtId="0">
      <sharedItems containsString="0" containsBlank="1" containsNumber="1" minValue="0.9" maxValue="3452.3"/>
    </cacheField>
    <cacheField name="Current assets" numFmtId="0">
      <sharedItems containsSemiMixedTypes="0" containsString="0" containsNumber="1" minValue="0.8" maxValue="19512.2"/>
    </cacheField>
    <cacheField name="Net working capital" numFmtId="0">
      <sharedItems containsSemiMixedTypes="0" containsString="0" containsNumber="1" minValue="-1780.1" maxValue="6350.2"/>
    </cacheField>
    <cacheField name="Quick ratio (times)" numFmtId="0">
      <sharedItems containsSemiMixedTypes="0" containsString="0" containsNumber="1" minValue="0.02" maxValue="3.33"/>
    </cacheField>
    <cacheField name="Current ratio (times)" numFmtId="0">
      <sharedItems containsSemiMixedTypes="0" containsString="0" containsNumber="1" minValue="0.26" maxValue="32"/>
    </cacheField>
    <cacheField name="Debt to equity ratio (times)" numFmtId="0">
      <sharedItems containsSemiMixedTypes="0" containsString="0" containsNumber="1" minValue="0" maxValue="26.78"/>
    </cacheField>
    <cacheField name="Cash to current liabilities (times)" numFmtId="0">
      <sharedItems containsSemiMixedTypes="0" containsString="0" containsNumber="1" minValue="0" maxValue="2.33"/>
    </cacheField>
    <cacheField name="Cash to average cost of sales per day" numFmtId="0">
      <sharedItems containsSemiMixedTypes="0" containsString="0" containsNumber="1" minValue="0" maxValue="2688.57"/>
    </cacheField>
    <cacheField name="Creditors turnover" numFmtId="0">
      <sharedItems containsBlank="1" containsMixedTypes="1" containsNumber="1" minValue="0.05" maxValue="898" count="24">
        <n v="10.46"/>
        <n v="3.58"/>
        <m/>
        <n v="0.05"/>
        <n v="898"/>
        <n v="5.32"/>
        <n v="2.37"/>
        <n v="11.75"/>
        <n v="4.84"/>
        <n v="17.25"/>
        <n v="6.7"/>
        <n v="4.3600000000000003"/>
        <n v="9.73"/>
        <n v="3.25"/>
        <n v="5.45"/>
        <s v="NA"/>
        <n v="5.12"/>
        <n v="73.23"/>
        <n v="2.4500000000000002"/>
        <n v="3.2"/>
        <n v="12.61"/>
        <n v="2.0699999999999998"/>
        <n v="0.33"/>
        <n v="12.4"/>
      </sharedItems>
    </cacheField>
    <cacheField name="Debtors turnover" numFmtId="0">
      <sharedItems containsMixedTypes="1" containsNumber="1" minValue="0.25" maxValue="159"/>
    </cacheField>
    <cacheField name="Finished goods turnover" numFmtId="0">
      <sharedItems containsBlank="1" containsMixedTypes="1" containsNumber="1" minValue="4.18" maxValue="136.63"/>
    </cacheField>
    <cacheField name="WIP turnover" numFmtId="0">
      <sharedItems containsBlank="1" containsMixedTypes="1" containsNumber="1" minValue="3.43" maxValue="51.68"/>
    </cacheField>
    <cacheField name="Raw material turnover" numFmtId="0">
      <sharedItems containsMixedTypes="1" containsNumber="1" minValue="0" maxValue="85.56"/>
    </cacheField>
    <cacheField name="Shares outstanding" numFmtId="0">
      <sharedItems containsMixedTypes="1" containsNumber="1" containsInteger="1" minValue="45000" maxValue="551688100" count="21">
        <n v="224240"/>
        <s v="NA"/>
        <n v="6700000"/>
        <n v="2447000"/>
        <n v="3118900"/>
        <n v="1994240"/>
        <n v="200000"/>
        <n v="1014541"/>
        <n v="1839718"/>
        <n v="20438672"/>
        <n v="45000"/>
        <n v="22500030"/>
        <n v="44745316"/>
        <n v="10463623"/>
        <n v="63481246"/>
        <n v="25693020"/>
        <n v="259305"/>
        <n v="360000000"/>
        <n v="34862411"/>
        <n v="53223026"/>
        <n v="551688100"/>
      </sharedItems>
    </cacheField>
    <cacheField name="Equity face value" numFmtId="0">
      <sharedItems containsMixedTypes="1" containsNumber="1" containsInteger="1" minValue="10" maxValue="1000" count="4">
        <n v="10"/>
        <s v="NA"/>
        <n v="100"/>
        <n v="1000"/>
      </sharedItems>
    </cacheField>
    <cacheField name="EPS" numFmtId="0">
      <sharedItems containsSemiMixedTypes="0" containsString="0" containsNumber="1" minValue="-15.97" maxValue="353.33"/>
    </cacheField>
    <cacheField name="Adjusted EPS" numFmtId="0">
      <sharedItems containsSemiMixedTypes="0" containsString="0" containsNumber="1" minValue="-171.46" maxValue="353.33"/>
    </cacheField>
    <cacheField name="Total liabilities" numFmtId="0">
      <sharedItems containsSemiMixedTypes="0" containsString="0" containsNumber="1" minValue="4.0999999999999996" maxValue="32927.199999999997"/>
    </cacheField>
    <cacheField name="PE on BSE" numFmtId="0">
      <sharedItems containsMixedTypes="1" containsNumber="1" minValue="-3.62" maxValue="13.01" count="10">
        <s v="NA"/>
        <n v="6.85"/>
        <n v="-1.83"/>
        <n v="-2.27"/>
        <n v="-3.62"/>
        <n v="5.6"/>
        <n v="3.09"/>
        <n v="-0.59"/>
        <n v="-1.71"/>
        <n v="13.0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x v="0"/>
    <n v="4.0999999999999996"/>
    <n v="2.4"/>
    <n v="11"/>
    <m/>
    <n v="10.9"/>
    <n v="0.1"/>
    <n v="0.8"/>
    <n v="0.1"/>
    <n v="0.6"/>
    <n v="7.27"/>
    <n v="0.91"/>
    <n v="0.91"/>
    <n v="5.45"/>
    <n v="4.26"/>
    <n v="10.9"/>
    <m/>
    <n v="0.1"/>
    <n v="2.2000000000000002"/>
    <n v="0.2"/>
    <x v="0"/>
    <n v="1.1000000000000001"/>
    <n v="0.4"/>
    <n v="0.2"/>
    <n v="2.4"/>
    <n v="0.2"/>
    <n v="3.5"/>
    <n v="0.62"/>
    <n v="0.08"/>
    <n v="0"/>
    <m/>
    <n v="3.2"/>
    <m/>
    <n v="0.8"/>
    <n v="-0.5"/>
    <n v="0.31"/>
    <n v="0.62"/>
    <n v="0.46"/>
    <n v="0"/>
    <n v="0"/>
    <x v="0"/>
    <n v="24.22"/>
    <m/>
    <m/>
    <n v="22"/>
    <x v="0"/>
    <x v="0"/>
    <n v="0.45"/>
    <n v="0.45"/>
    <n v="4.0999999999999996"/>
    <x v="0"/>
  </r>
  <r>
    <x v="1"/>
    <x v="0"/>
    <n v="4.5999999999999996"/>
    <n v="1.9"/>
    <n v="9.5"/>
    <n v="-0.4"/>
    <n v="8.8000000000000007"/>
    <n v="0.3"/>
    <n v="0.5"/>
    <n v="0.3"/>
    <n v="0.5"/>
    <n v="5.26"/>
    <n v="3.16"/>
    <n v="3.16"/>
    <n v="5.26"/>
    <n v="17.649999999999999"/>
    <n v="9.5"/>
    <m/>
    <m/>
    <n v="0.5"/>
    <n v="0.7"/>
    <x v="0"/>
    <n v="1.1000000000000001"/>
    <n v="1.6"/>
    <m/>
    <n v="1.9"/>
    <n v="0.7"/>
    <n v="3"/>
    <n v="1.37"/>
    <n v="0.57999999999999996"/>
    <n v="0"/>
    <m/>
    <n v="1.2"/>
    <m/>
    <n v="2.9"/>
    <n v="1.3"/>
    <n v="1.63"/>
    <n v="1.81"/>
    <n v="0.57999999999999996"/>
    <n v="1.19"/>
    <n v="75.38"/>
    <x v="1"/>
    <n v="8.64"/>
    <m/>
    <m/>
    <n v="8"/>
    <x v="1"/>
    <x v="1"/>
    <n v="0"/>
    <n v="0"/>
    <n v="4.5999999999999996"/>
    <x v="0"/>
  </r>
  <r>
    <x v="2"/>
    <x v="1"/>
    <n v="7.4"/>
    <n v="4.4000000000000004"/>
    <n v="13.3"/>
    <n v="0.1"/>
    <n v="14.7"/>
    <n v="-1.3"/>
    <n v="-0.4"/>
    <n v="-1.4"/>
    <n v="-0.9"/>
    <n v="-3.01"/>
    <n v="-10.53"/>
    <n v="-9.77"/>
    <n v="-6.77"/>
    <n v="-25.74"/>
    <n v="13.3"/>
    <m/>
    <m/>
    <n v="2.7"/>
    <n v="1.9"/>
    <x v="0"/>
    <n v="2.5"/>
    <n v="0.2"/>
    <n v="0.1"/>
    <n v="4.4000000000000004"/>
    <n v="1.7"/>
    <n v="6.9"/>
    <n v="0.59"/>
    <n v="0"/>
    <n v="0"/>
    <m/>
    <n v="3.5"/>
    <m/>
    <n v="3.4"/>
    <n v="0.7"/>
    <n v="0.5"/>
    <n v="1.26"/>
    <n v="0.56999999999999995"/>
    <n v="0.19"/>
    <n v="12.85"/>
    <x v="2"/>
    <n v="14"/>
    <n v="38.31"/>
    <n v="35.11"/>
    <n v="8.67"/>
    <x v="1"/>
    <x v="1"/>
    <n v="0"/>
    <n v="0"/>
    <n v="7.4"/>
    <x v="0"/>
  </r>
  <r>
    <x v="3"/>
    <x v="2"/>
    <n v="7.8"/>
    <n v="0.7"/>
    <n v="3.1"/>
    <m/>
    <n v="0.9"/>
    <n v="2.2000000000000002"/>
    <n v="2.5"/>
    <n v="2.2000000000000002"/>
    <n v="2.5"/>
    <n v="80.650000000000006"/>
    <n v="70.97"/>
    <n v="70.97"/>
    <n v="80.650000000000006"/>
    <n v="0"/>
    <n v="3.1"/>
    <m/>
    <m/>
    <n v="67.099999999999994"/>
    <n v="-64.400000000000006"/>
    <x v="0"/>
    <n v="0.5"/>
    <n v="4.5999999999999996"/>
    <m/>
    <n v="2.7"/>
    <n v="-64.400000000000006"/>
    <n v="3.2"/>
    <n v="7.29"/>
    <n v="0.71"/>
    <n v="1157.1400000000001"/>
    <n v="8.1"/>
    <n v="1.9"/>
    <n v="2.2999999999999998"/>
    <n v="1.5"/>
    <n v="-3.1"/>
    <n v="0.17"/>
    <n v="0.33"/>
    <n v="3.57"/>
    <n v="0.13"/>
    <n v="365"/>
    <x v="3"/>
    <n v="1.77"/>
    <m/>
    <m/>
    <n v="0"/>
    <x v="2"/>
    <x v="0"/>
    <n v="0.33"/>
    <n v="0.33"/>
    <n v="7.8"/>
    <x v="1"/>
  </r>
  <r>
    <x v="4"/>
    <x v="3"/>
    <n v="26.3"/>
    <n v="24.5"/>
    <n v="47.7"/>
    <n v="0.6"/>
    <n v="47.5"/>
    <n v="0.8"/>
    <n v="2.9"/>
    <n v="1.1000000000000001"/>
    <n v="1.2"/>
    <n v="6.08"/>
    <n v="2.31"/>
    <n v="1.68"/>
    <n v="2.52"/>
    <n v="3.31"/>
    <n v="47.7"/>
    <m/>
    <m/>
    <n v="17.5"/>
    <n v="7"/>
    <x v="0"/>
    <n v="0.5"/>
    <n v="0.3"/>
    <n v="1"/>
    <n v="24.5"/>
    <n v="7"/>
    <n v="25"/>
    <n v="0.02"/>
    <n v="0.02"/>
    <n v="1351.02"/>
    <n v="331"/>
    <n v="5.6"/>
    <n v="3.5"/>
    <n v="9.6"/>
    <n v="9.3000000000000007"/>
    <n v="3.33"/>
    <n v="32"/>
    <n v="0.02"/>
    <n v="2.33"/>
    <n v="5.65"/>
    <x v="4"/>
    <n v="159"/>
    <n v="6.18"/>
    <n v="5.75"/>
    <n v="85.56"/>
    <x v="1"/>
    <x v="1"/>
    <n v="0"/>
    <n v="0"/>
    <n v="26.3"/>
    <x v="0"/>
  </r>
  <r>
    <x v="5"/>
    <x v="3"/>
    <n v="50"/>
    <n v="9.6999999999999993"/>
    <n v="87.8"/>
    <n v="6.8"/>
    <n v="83.3"/>
    <n v="11.3"/>
    <n v="13.4"/>
    <n v="12.7"/>
    <n v="11.6"/>
    <n v="15.26"/>
    <n v="14.46"/>
    <n v="12.87"/>
    <n v="13.21"/>
    <n v="226"/>
    <n v="86.9"/>
    <m/>
    <n v="0.9"/>
    <n v="2.5"/>
    <n v="7.4"/>
    <x v="0"/>
    <n v="10.5"/>
    <n v="29.4"/>
    <n v="0.2"/>
    <n v="9.6999999999999993"/>
    <n v="7.2"/>
    <n v="20.2"/>
    <n v="3.69"/>
    <n v="0.32"/>
    <n v="107.22"/>
    <n v="10.4"/>
    <n v="3.4"/>
    <m/>
    <n v="37.700000000000003"/>
    <n v="0.9"/>
    <n v="0.6"/>
    <n v="1.02"/>
    <n v="1.08"/>
    <n v="7.0000000000000007E-2"/>
    <n v="12.74"/>
    <x v="5"/>
    <n v="8.65"/>
    <n v="123.55"/>
    <n v="14.29"/>
    <n v="10.48"/>
    <x v="1"/>
    <x v="1"/>
    <n v="-0.01"/>
    <n v="-0.01"/>
    <n v="50"/>
    <x v="0"/>
  </r>
  <r>
    <x v="6"/>
    <x v="2"/>
    <n v="50.2"/>
    <n v="9"/>
    <n v="32.6"/>
    <n v="2"/>
    <n v="46.6"/>
    <n v="-12"/>
    <n v="-9.8000000000000007"/>
    <n v="-11.9"/>
    <n v="-10.3"/>
    <n v="-30.06"/>
    <n v="-36.5"/>
    <n v="-36.81"/>
    <n v="-31.6"/>
    <n v="-80.27"/>
    <n v="31.7"/>
    <n v="0.8"/>
    <n v="0.1"/>
    <n v="24.5"/>
    <n v="-15.3"/>
    <x v="0"/>
    <n v="23.3"/>
    <n v="16.899999999999999"/>
    <n v="0.8"/>
    <n v="9"/>
    <n v="-15.5"/>
    <n v="32.299999999999997"/>
    <n v="4.3600000000000003"/>
    <n v="2.06"/>
    <n v="112.22"/>
    <n v="10.1"/>
    <n v="9.9"/>
    <m/>
    <n v="33"/>
    <n v="11.4"/>
    <n v="0.43"/>
    <n v="1.53"/>
    <n v="2.59"/>
    <n v="0.25"/>
    <n v="42.5"/>
    <x v="6"/>
    <n v="8.34"/>
    <n v="34.090000000000003"/>
    <n v="23.19"/>
    <n v="1.1599999999999999"/>
    <x v="3"/>
    <x v="0"/>
    <n v="-4.9000000000000004"/>
    <n v="-4.9000000000000004"/>
    <n v="50.2"/>
    <x v="0"/>
  </r>
  <r>
    <x v="7"/>
    <x v="4"/>
    <n v="87.8"/>
    <n v="9.1999999999999993"/>
    <n v="152.9"/>
    <n v="-7"/>
    <n v="155"/>
    <n v="-9.1"/>
    <n v="1.3"/>
    <n v="-8.9"/>
    <n v="-9.1"/>
    <n v="0.85"/>
    <n v="-5.82"/>
    <n v="-5.95"/>
    <n v="-5.95"/>
    <n v="-56"/>
    <n v="145.6"/>
    <n v="1.3"/>
    <m/>
    <n v="31.2"/>
    <n v="-22"/>
    <x v="0"/>
    <n v="56"/>
    <n v="22.6"/>
    <m/>
    <n v="9.1999999999999993"/>
    <n v="-22"/>
    <n v="65.2"/>
    <n v="8.83"/>
    <n v="4.67"/>
    <n v="0"/>
    <m/>
    <n v="45.5"/>
    <m/>
    <n v="35.200000000000003"/>
    <n v="-1.4"/>
    <n v="0.44"/>
    <n v="0.95"/>
    <n v="6.09"/>
    <n v="0.04"/>
    <n v="3.26"/>
    <x v="7"/>
    <n v="9.1"/>
    <n v="10.55"/>
    <n v="8.61"/>
    <n v="7.13"/>
    <x v="4"/>
    <x v="0"/>
    <n v="-2.92"/>
    <n v="-2.92"/>
    <n v="87.8"/>
    <x v="2"/>
  </r>
  <r>
    <x v="8"/>
    <x v="1"/>
    <n v="87.9"/>
    <n v="15.4"/>
    <n v="101.3"/>
    <n v="-4.8"/>
    <n v="99.5"/>
    <n v="-3"/>
    <n v="1.1000000000000001"/>
    <n v="-3"/>
    <n v="-1.7"/>
    <n v="1.0900000000000001"/>
    <n v="-2.96"/>
    <n v="-2.96"/>
    <n v="-1.68"/>
    <n v="-17.75"/>
    <n v="101.2"/>
    <m/>
    <n v="0.1"/>
    <n v="19.899999999999999"/>
    <n v="-4.5"/>
    <x v="0"/>
    <n v="42.4"/>
    <n v="30.1"/>
    <m/>
    <n v="15.4"/>
    <n v="-4.5"/>
    <n v="57.8"/>
    <n v="4.71"/>
    <n v="1.36"/>
    <n v="0"/>
    <m/>
    <n v="14"/>
    <m/>
    <n v="63.4"/>
    <n v="11.8"/>
    <n v="0.96"/>
    <n v="1.23"/>
    <n v="2.75"/>
    <n v="0.06"/>
    <n v="11.94"/>
    <x v="8"/>
    <n v="3.09"/>
    <n v="12.59"/>
    <n v="7.53"/>
    <n v="4.99"/>
    <x v="5"/>
    <x v="0"/>
    <n v="-1.35"/>
    <n v="-1.35"/>
    <n v="87.9"/>
    <x v="0"/>
  </r>
  <r>
    <x v="9"/>
    <x v="5"/>
    <n v="148.5"/>
    <n v="128.69999999999999"/>
    <n v="152"/>
    <n v="-8.6"/>
    <n v="130.4"/>
    <n v="13"/>
    <n v="27.4"/>
    <n v="22.5"/>
    <n v="16.8"/>
    <n v="18.03"/>
    <n v="14.8"/>
    <n v="8.5500000000000007"/>
    <n v="11.05"/>
    <n v="10.49"/>
    <n v="147.5"/>
    <n v="1.8"/>
    <n v="2.2000000000000002"/>
    <n v="20"/>
    <n v="108.7"/>
    <x v="0"/>
    <m/>
    <n v="19.8"/>
    <m/>
    <n v="128.69999999999999"/>
    <n v="123.7"/>
    <n v="128.69999999999999"/>
    <n v="0.03"/>
    <n v="0"/>
    <n v="25.49"/>
    <n v="32.799999999999997"/>
    <n v="20.3"/>
    <n v="9.3000000000000007"/>
    <n v="94.1"/>
    <n v="74.3"/>
    <n v="1.78"/>
    <n v="4.75"/>
    <n v="0"/>
    <n v="0.87"/>
    <n v="49.29"/>
    <x v="9"/>
    <n v="11.43"/>
    <n v="4.18"/>
    <n v="3.43"/>
    <n v="2.5499999999999998"/>
    <x v="6"/>
    <x v="2"/>
    <n v="62.5"/>
    <n v="62.5"/>
    <n v="148.5"/>
    <x v="0"/>
  </r>
  <r>
    <x v="10"/>
    <x v="1"/>
    <n v="214"/>
    <n v="25.7"/>
    <n v="337.4"/>
    <n v="25.7"/>
    <n v="368.5"/>
    <n v="-5.4"/>
    <n v="13.3"/>
    <n v="-5"/>
    <n v="-0.7"/>
    <n v="3.94"/>
    <n v="-1.48"/>
    <n v="-1.6"/>
    <n v="-0.21"/>
    <n v="-19.71"/>
    <n v="320"/>
    <n v="0.2"/>
    <n v="17.2"/>
    <n v="10"/>
    <n v="16.600000000000001"/>
    <x v="0"/>
    <n v="99.6"/>
    <n v="80.3"/>
    <n v="7.5"/>
    <n v="26.6"/>
    <n v="16.600000000000001"/>
    <n v="126.2"/>
    <n v="6.74"/>
    <n v="1.08"/>
    <n v="21.4"/>
    <n v="5.5"/>
    <n v="52.4"/>
    <n v="1.5"/>
    <n v="127.6"/>
    <n v="7.5"/>
    <n v="0.67"/>
    <n v="1.06"/>
    <n v="3.91"/>
    <n v="0.09"/>
    <n v="11.13"/>
    <x v="10"/>
    <n v="5.48"/>
    <n v="7.09"/>
    <n v="6.52"/>
    <n v="6.51"/>
    <x v="1"/>
    <x v="1"/>
    <n v="0"/>
    <n v="0"/>
    <n v="214"/>
    <x v="0"/>
  </r>
  <r>
    <x v="11"/>
    <x v="0"/>
    <n v="214.2"/>
    <n v="24.5"/>
    <n v="334.2"/>
    <n v="-4.5"/>
    <n v="322.60000000000002"/>
    <n v="7.1"/>
    <n v="27.3"/>
    <n v="10.5"/>
    <n v="18.2"/>
    <n v="8.17"/>
    <n v="3.14"/>
    <n v="2.12"/>
    <n v="5.45"/>
    <n v="32.79"/>
    <n v="329"/>
    <n v="2.6"/>
    <n v="0.7"/>
    <n v="10.1"/>
    <n v="18.7"/>
    <x v="0"/>
    <n v="84.9"/>
    <n v="87.8"/>
    <n v="12.7"/>
    <n v="24.5"/>
    <n v="15.7"/>
    <n v="109.4"/>
    <n v="6.53"/>
    <n v="2.79"/>
    <n v="33.47"/>
    <n v="8.1999999999999993"/>
    <n v="71.7"/>
    <n v="0.9"/>
    <n v="109.1"/>
    <n v="19"/>
    <n v="0.89"/>
    <n v="1.21"/>
    <n v="3.47"/>
    <n v="0.16"/>
    <n v="16.66"/>
    <x v="11"/>
    <n v="6.69"/>
    <n v="35.65"/>
    <n v="36.57"/>
    <n v="8.06"/>
    <x v="7"/>
    <x v="0"/>
    <n v="6.11"/>
    <n v="6.11"/>
    <n v="214.2"/>
    <x v="0"/>
  </r>
  <r>
    <x v="12"/>
    <x v="0"/>
    <n v="328.2"/>
    <n v="107.1"/>
    <n v="233.3"/>
    <n v="0.3"/>
    <n v="228"/>
    <n v="5.6"/>
    <n v="36.700000000000003"/>
    <n v="6.8"/>
    <n v="27.6"/>
    <n v="15.73"/>
    <n v="2.91"/>
    <n v="2.4"/>
    <n v="11.83"/>
    <n v="5.3"/>
    <n v="224"/>
    <n v="7.6"/>
    <n v="0.1"/>
    <n v="18.399999999999999"/>
    <n v="89.9"/>
    <x v="0"/>
    <n v="96.3"/>
    <n v="93"/>
    <n v="30.6"/>
    <n v="107.1"/>
    <n v="89.6"/>
    <n v="203.4"/>
    <n v="1.57"/>
    <n v="0.65"/>
    <n v="23.81"/>
    <n v="25.5"/>
    <n v="176.9"/>
    <n v="45.5"/>
    <n v="71.400000000000006"/>
    <n v="11"/>
    <n v="0.97"/>
    <n v="1.18"/>
    <n v="0.9"/>
    <n v="0.13"/>
    <n v="12.9"/>
    <x v="12"/>
    <n v="4.83"/>
    <n v="10.17"/>
    <n v="5.67"/>
    <n v="0"/>
    <x v="8"/>
    <x v="0"/>
    <n v="2.17"/>
    <n v="2.17"/>
    <n v="328.2"/>
    <x v="0"/>
  </r>
  <r>
    <x v="13"/>
    <x v="1"/>
    <n v="351"/>
    <n v="191.3"/>
    <n v="203.4"/>
    <n v="-0.8"/>
    <n v="221.2"/>
    <n v="-18.600000000000001"/>
    <n v="6"/>
    <n v="-18.600000000000001"/>
    <n v="2.9"/>
    <n v="2.95"/>
    <n v="-9.14"/>
    <n v="-9.14"/>
    <n v="1.43"/>
    <n v="-9.2100000000000009"/>
    <n v="199.4"/>
    <m/>
    <n v="4"/>
    <n v="204.2"/>
    <n v="-10.4"/>
    <x v="0"/>
    <n v="99.1"/>
    <n v="58.1"/>
    <m/>
    <n v="191.3"/>
    <n v="-233.2"/>
    <n v="290.39999999999998"/>
    <n v="0.82"/>
    <n v="0.49"/>
    <n v="171.51"/>
    <n v="328.1"/>
    <n v="263.5"/>
    <m/>
    <n v="41.5"/>
    <n v="-22.2"/>
    <n v="0.19"/>
    <n v="0.65"/>
    <n v="0.52"/>
    <n v="0"/>
    <n v="0.51"/>
    <x v="13"/>
    <n v="15.34"/>
    <n v="22.14"/>
    <n v="22.26"/>
    <n v="6.89"/>
    <x v="9"/>
    <x v="0"/>
    <n v="-1.1599999999999999"/>
    <n v="-1.1599999999999999"/>
    <n v="351"/>
    <x v="3"/>
  </r>
  <r>
    <x v="14"/>
    <x v="0"/>
    <n v="351.8"/>
    <n v="172.3"/>
    <n v="506.5"/>
    <n v="-29.4"/>
    <n v="459.8"/>
    <n v="17.3"/>
    <n v="51.2"/>
    <n v="29.8"/>
    <n v="32.5"/>
    <n v="10.11"/>
    <n v="5.88"/>
    <n v="3.42"/>
    <n v="6.42"/>
    <n v="10.43"/>
    <n v="501.5"/>
    <n v="1.9"/>
    <n v="1.7"/>
    <n v="4.5"/>
    <n v="167.8"/>
    <x v="0"/>
    <n v="67.900000000000006"/>
    <n v="81"/>
    <n v="30.6"/>
    <n v="172.3"/>
    <n v="169.3"/>
    <n v="240.2"/>
    <n v="0.8"/>
    <n v="0.19"/>
    <n v="14.97"/>
    <n v="25.8"/>
    <n v="147.5"/>
    <n v="3.8"/>
    <n v="167.2"/>
    <n v="51.4"/>
    <n v="0.41"/>
    <n v="1.44"/>
    <n v="0.39"/>
    <n v="0.14000000000000001"/>
    <n v="12.33"/>
    <x v="14"/>
    <n v="14.07"/>
    <n v="12.27"/>
    <n v="8.18"/>
    <n v="2.2200000000000002"/>
    <x v="10"/>
    <x v="2"/>
    <n v="353.33"/>
    <n v="353.33"/>
    <n v="351.8"/>
    <x v="0"/>
  </r>
  <r>
    <x v="15"/>
    <x v="6"/>
    <n v="1232.5"/>
    <n v="109.1"/>
    <n v="116.9"/>
    <n v="106.1"/>
    <n v="397.2"/>
    <n v="-174.2"/>
    <n v="49.5"/>
    <n v="-174.2"/>
    <n v="-132.5"/>
    <n v="42.34"/>
    <n v="-149.02000000000001"/>
    <n v="-149.02000000000001"/>
    <n v="-113.34"/>
    <n v="0"/>
    <n v="112"/>
    <n v="0.7"/>
    <n v="4.2"/>
    <n v="240.5"/>
    <n v="-315.7"/>
    <x v="0"/>
    <n v="978.7"/>
    <n v="144.6"/>
    <m/>
    <n v="109.1"/>
    <n v="-315.8"/>
    <n v="1087.8"/>
    <n v="10.3"/>
    <n v="5.78"/>
    <n v="191.48"/>
    <n v="208.9"/>
    <n v="604.20000000000005"/>
    <m/>
    <n v="127.9"/>
    <n v="-165.6"/>
    <n v="0.02"/>
    <n v="0.26"/>
    <n v="8.9700000000000006"/>
    <n v="0.02"/>
    <n v="26.41"/>
    <x v="15"/>
    <s v="NA"/>
    <s v="NA"/>
    <s v="NA"/>
    <s v="NA"/>
    <x v="11"/>
    <x v="0"/>
    <n v="-7.74"/>
    <n v="-7.74"/>
    <n v="1232.5"/>
    <x v="0"/>
  </r>
  <r>
    <x v="16"/>
    <x v="7"/>
    <n v="1408.5"/>
    <n v="120.9"/>
    <n v="589.20000000000005"/>
    <n v="-116.4"/>
    <n v="664.6"/>
    <n v="-191.8"/>
    <n v="-76"/>
    <n v="-191.8"/>
    <n v="-88.2"/>
    <n v="-12.9"/>
    <n v="-32.549999999999997"/>
    <n v="-32.549999999999997"/>
    <n v="-14.97"/>
    <n v="-88.47"/>
    <n v="575.20000000000005"/>
    <n v="2.8"/>
    <n v="3.1"/>
    <n v="448.5"/>
    <n v="-327.60000000000002"/>
    <x v="0"/>
    <n v="964"/>
    <n v="323.60000000000002"/>
    <m/>
    <n v="120.9"/>
    <n v="-695.1"/>
    <n v="1084.9000000000001"/>
    <n v="10.09"/>
    <n v="7.16"/>
    <n v="0"/>
    <m/>
    <n v="1084.3"/>
    <m/>
    <n v="238.9"/>
    <n v="-85.2"/>
    <n v="0.34"/>
    <n v="0.6"/>
    <n v="7.97"/>
    <n v="7.0000000000000007E-2"/>
    <n v="13.92"/>
    <x v="13"/>
    <n v="4.26"/>
    <n v="7.07"/>
    <n v="4.87"/>
    <n v="7"/>
    <x v="12"/>
    <x v="0"/>
    <n v="-4.29"/>
    <n v="-171.46"/>
    <n v="1408.5"/>
    <x v="4"/>
  </r>
  <r>
    <x v="17"/>
    <x v="5"/>
    <n v="1696.8"/>
    <n v="838"/>
    <n v="3225.8"/>
    <n v="-12.6"/>
    <n v="3060"/>
    <n v="153.19999999999999"/>
    <n v="282.89999999999998"/>
    <n v="225.5"/>
    <n v="205.7"/>
    <n v="8.77"/>
    <n v="6.99"/>
    <n v="4.75"/>
    <n v="6.38"/>
    <n v="19.47"/>
    <n v="3219"/>
    <n v="3.1"/>
    <n v="3.4"/>
    <n v="104.6"/>
    <n v="734.7"/>
    <x v="0"/>
    <n v="114.4"/>
    <n v="659.6"/>
    <n v="83.5"/>
    <n v="838"/>
    <n v="733.4"/>
    <n v="952.4"/>
    <n v="0.9"/>
    <n v="7.0000000000000007E-2"/>
    <n v="16.989999999999998"/>
    <n v="142.4"/>
    <n v="531.6"/>
    <n v="17.2"/>
    <n v="946.9"/>
    <n v="228.5"/>
    <n v="1.03"/>
    <n v="1.32"/>
    <n v="0.14000000000000001"/>
    <n v="0.21"/>
    <n v="18.12"/>
    <x v="16"/>
    <n v="6.18"/>
    <n v="30.06"/>
    <n v="21.55"/>
    <n v="29.95"/>
    <x v="13"/>
    <x v="0"/>
    <n v="14.64"/>
    <n v="14.64"/>
    <n v="1696.8"/>
    <x v="5"/>
  </r>
  <r>
    <x v="18"/>
    <x v="0"/>
    <n v="2257.9"/>
    <n v="134"/>
    <n v="3460.2"/>
    <n v="-8"/>
    <n v="3066.2"/>
    <n v="386"/>
    <n v="577.9"/>
    <n v="386.1"/>
    <n v="286.3"/>
    <n v="16.7"/>
    <n v="11.16"/>
    <n v="11.16"/>
    <n v="8.27"/>
    <n v="153.38999999999999"/>
    <n v="3244.3"/>
    <n v="1.4"/>
    <n v="3.8"/>
    <n v="634.9"/>
    <n v="272.39999999999998"/>
    <x v="0"/>
    <n v="883.3"/>
    <n v="467.3"/>
    <m/>
    <n v="134"/>
    <n v="-500.9"/>
    <n v="1017.3"/>
    <n v="9.94"/>
    <n v="5.05"/>
    <n v="46.64"/>
    <n v="62.5"/>
    <n v="1463.6"/>
    <m/>
    <n v="675.5"/>
    <n v="28.1"/>
    <n v="0.17"/>
    <n v="1.03"/>
    <n v="6.59"/>
    <n v="0.05"/>
    <n v="3.91"/>
    <x v="17"/>
    <n v="27.04"/>
    <n v="31.41"/>
    <n v="22.4"/>
    <n v="5.66"/>
    <x v="14"/>
    <x v="0"/>
    <n v="2.84"/>
    <n v="2.84"/>
    <n v="2257.9"/>
    <x v="6"/>
  </r>
  <r>
    <x v="19"/>
    <x v="4"/>
    <n v="2329.6"/>
    <n v="218.2"/>
    <n v="813.8"/>
    <n v="-2.5"/>
    <n v="899.8"/>
    <n v="-88.5"/>
    <n v="-118.5"/>
    <n v="-447.8"/>
    <n v="-264.5"/>
    <n v="-14.56"/>
    <n v="-55.03"/>
    <n v="-10.87"/>
    <n v="-32.5"/>
    <n v="-33.94"/>
    <n v="791.1"/>
    <n v="1.2"/>
    <n v="21.5"/>
    <n v="258.2"/>
    <n v="-38.4"/>
    <x v="0"/>
    <n v="1419.4"/>
    <n v="405.9"/>
    <n v="284.5"/>
    <n v="218.2"/>
    <n v="-681.6"/>
    <n v="1637.6"/>
    <n v="8.0399999999999991"/>
    <n v="6.37"/>
    <n v="102.34"/>
    <n v="223.3"/>
    <n v="1043"/>
    <n v="49"/>
    <n v="441.2"/>
    <n v="77.7"/>
    <n v="0.77"/>
    <n v="1.1599999999999999"/>
    <n v="6.51"/>
    <n v="0.02"/>
    <n v="2.12"/>
    <x v="18"/>
    <n v="1.98"/>
    <n v="31.36"/>
    <n v="17.96"/>
    <n v="8.11"/>
    <x v="15"/>
    <x v="0"/>
    <n v="-15.39"/>
    <n v="-15.39"/>
    <n v="2329.6"/>
    <x v="7"/>
  </r>
  <r>
    <x v="20"/>
    <x v="6"/>
    <n v="3032.9"/>
    <n v="319.2"/>
    <n v="353.3"/>
    <n v="0"/>
    <n v="310.8"/>
    <n v="42.5"/>
    <n v="137.5"/>
    <n v="61"/>
    <n v="66.400000000000006"/>
    <n v="38.92"/>
    <n v="17.27"/>
    <n v="12.03"/>
    <n v="18.79"/>
    <n v="14.09"/>
    <n v="275.2"/>
    <n v="77.400000000000006"/>
    <n v="0.7"/>
    <n v="259.3"/>
    <n v="60.6"/>
    <x v="0"/>
    <n v="4.5999999999999996"/>
    <n v="2707.8"/>
    <n v="0.6"/>
    <n v="319.2"/>
    <n v="59.9"/>
    <n v="323.8"/>
    <n v="8.3800000000000008"/>
    <n v="0"/>
    <n v="29.04"/>
    <n v="92.7"/>
    <n v="1134"/>
    <n v="45.8"/>
    <n v="1735.4"/>
    <n v="115.5"/>
    <n v="1.05"/>
    <n v="1.07"/>
    <n v="0.01"/>
    <n v="0.98"/>
    <n v="2688.57"/>
    <x v="19"/>
    <n v="2.0099999999999998"/>
    <n v="136.63"/>
    <n v="50.94"/>
    <n v="7.0000000000000007E-2"/>
    <x v="16"/>
    <x v="3"/>
    <n v="164.67"/>
    <n v="164.67"/>
    <n v="3032.9"/>
    <x v="0"/>
  </r>
  <r>
    <x v="21"/>
    <x v="5"/>
    <n v="6883.3"/>
    <n v="5177.2"/>
    <n v="26362.400000000001"/>
    <n v="199.2"/>
    <n v="25234.799999999999"/>
    <n v="1326.8"/>
    <n v="3150.9"/>
    <n v="2089"/>
    <n v="2206.4"/>
    <n v="11.95"/>
    <n v="7.92"/>
    <n v="5.03"/>
    <n v="8.3699999999999992"/>
    <n v="29.39"/>
    <n v="26208.5"/>
    <n v="101.5"/>
    <n v="37.6"/>
    <n v="3600"/>
    <n v="1577.2"/>
    <x v="0"/>
    <m/>
    <n v="1703.9"/>
    <n v="2.2000000000000002"/>
    <n v="5177.2"/>
    <n v="1577.2"/>
    <n v="5177.2"/>
    <n v="0.32"/>
    <n v="0"/>
    <n v="28.86"/>
    <n v="1494.3"/>
    <n v="1882.3"/>
    <m/>
    <n v="4195.7"/>
    <n v="2498.1999999999998"/>
    <n v="1.66"/>
    <n v="2.4700000000000002"/>
    <n v="0"/>
    <n v="1.63"/>
    <n v="41.33"/>
    <x v="20"/>
    <n v="124.03"/>
    <n v="73.28"/>
    <n v="51.68"/>
    <n v="15.83"/>
    <x v="17"/>
    <x v="0"/>
    <n v="3.69"/>
    <n v="3.69"/>
    <n v="6883.3"/>
    <x v="0"/>
  </r>
  <r>
    <x v="22"/>
    <x v="6"/>
    <n v="6894"/>
    <n v="781.6"/>
    <n v="849.1"/>
    <n v="-18.3"/>
    <n v="1155.5"/>
    <n v="-324.7"/>
    <n v="-35.799999999999997"/>
    <n v="-322.2"/>
    <n v="-157.5"/>
    <n v="-4.22"/>
    <n v="-37.950000000000003"/>
    <n v="-38.24"/>
    <n v="-18.55"/>
    <n v="-41.54"/>
    <n v="827.2"/>
    <m/>
    <n v="21.9"/>
    <n v="344.8"/>
    <n v="821.2"/>
    <x v="0"/>
    <n v="5307.3"/>
    <n v="420.7"/>
    <m/>
    <n v="781.6"/>
    <n v="-313.2"/>
    <n v="6088.9"/>
    <n v="-350.48"/>
    <n v="-325.60000000000002"/>
    <n v="11.49"/>
    <n v="89.8"/>
    <n v="5849.4"/>
    <m/>
    <n v="180"/>
    <n v="-240.7"/>
    <n v="0.24"/>
    <n v="0.43"/>
    <n v="6.79"/>
    <n v="0.02"/>
    <n v="2.89"/>
    <x v="21"/>
    <n v="8.76"/>
    <n v="28.24"/>
    <n v="14.65"/>
    <n v="6.34"/>
    <x v="18"/>
    <x v="0"/>
    <n v="-6.02"/>
    <n v="-6.02"/>
    <n v="6894"/>
    <x v="8"/>
  </r>
  <r>
    <x v="23"/>
    <x v="8"/>
    <n v="20099.099999999999"/>
    <n v="398.3"/>
    <n v="1239.4000000000001"/>
    <n v="-6.7"/>
    <n v="2082.5"/>
    <n v="-849.8"/>
    <n v="-158.1"/>
    <n v="-849.8"/>
    <n v="-735.5"/>
    <n v="-12.76"/>
    <n v="-68.569999999999993"/>
    <n v="-68.569999999999993"/>
    <n v="-59.34"/>
    <n v="-103.23"/>
    <n v="1174.0999999999999"/>
    <n v="15.4"/>
    <n v="20.8"/>
    <n v="627.20000000000005"/>
    <n v="3837.9"/>
    <x v="0"/>
    <n v="9485.9"/>
    <n v="4574.1000000000004"/>
    <n v="488.7"/>
    <n v="1578.6"/>
    <n v="-1286.4000000000001"/>
    <n v="11064.5"/>
    <n v="33.590000000000003"/>
    <n v="15.49"/>
    <n v="291.83999999999997"/>
    <n v="1162.4000000000001"/>
    <n v="7163.8"/>
    <n v="3452.3"/>
    <n v="5635.4"/>
    <n v="-1780.1"/>
    <n v="0.63"/>
    <n v="0.72"/>
    <n v="26.78"/>
    <n v="0"/>
    <n v="8.82"/>
    <x v="22"/>
    <n v="0.25"/>
    <n v="12.18"/>
    <n v="10.16"/>
    <n v="0.24"/>
    <x v="19"/>
    <x v="0"/>
    <n v="-15.97"/>
    <n v="-15.97"/>
    <n v="20099.099999999999"/>
    <x v="0"/>
  </r>
  <r>
    <x v="24"/>
    <x v="3"/>
    <n v="32927.199999999997"/>
    <n v="14473"/>
    <n v="36623.300000000003"/>
    <n v="3405.7"/>
    <n v="38541.599999999999"/>
    <n v="1487.4"/>
    <n v="3790.3"/>
    <n v="2414.6"/>
    <n v="2365.1999999999998"/>
    <n v="10.35"/>
    <n v="6.59"/>
    <n v="4.0599999999999996"/>
    <n v="6.46"/>
    <n v="10.59"/>
    <n v="35926.699999999997"/>
    <n v="279.89999999999998"/>
    <n v="249.1"/>
    <n v="5516.9"/>
    <n v="8986.1"/>
    <x v="0"/>
    <n v="9552.2999999999993"/>
    <n v="6702.8"/>
    <n v="2169.1"/>
    <n v="14473"/>
    <n v="8956.1"/>
    <n v="24025.3"/>
    <n v="0.95"/>
    <n v="0.12"/>
    <n v="17.78"/>
    <n v="2573"/>
    <n v="10159.1"/>
    <n v="1.7"/>
    <n v="19512.2"/>
    <n v="6350.2"/>
    <n v="0.93"/>
    <n v="1.47"/>
    <n v="0.66"/>
    <n v="0.18"/>
    <n v="25"/>
    <x v="23"/>
    <n v="4.04"/>
    <n v="9.39"/>
    <n v="8.35"/>
    <n v="4.21"/>
    <x v="20"/>
    <x v="0"/>
    <n v="2.69"/>
    <n v="2.69"/>
    <n v="32927.199999999997"/>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EFB528-1DF9-44F0-8FCF-40F0E9E01AF5}" name="PivotTable1"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K15" firstHeaderRow="1" firstDataRow="2" firstDataCol="1"/>
  <pivotFields count="52">
    <pivotField axis="axisRow" showAll="0" measureFilter="1" sortType="descending">
      <items count="26">
        <item x="24"/>
        <item x="23"/>
        <item x="22"/>
        <item x="21"/>
        <item x="20"/>
        <item x="19"/>
        <item x="18"/>
        <item x="17"/>
        <item x="16"/>
        <item x="15"/>
        <item x="14"/>
        <item x="13"/>
        <item x="12"/>
        <item x="11"/>
        <item x="10"/>
        <item x="9"/>
        <item x="8"/>
        <item x="7"/>
        <item x="6"/>
        <item x="5"/>
        <item x="4"/>
        <item x="3"/>
        <item x="2"/>
        <item x="1"/>
        <item x="0"/>
        <item t="default"/>
      </items>
    </pivotField>
    <pivotField axis="axisCol" showAll="0">
      <items count="10">
        <item x="0"/>
        <item x="5"/>
        <item x="3"/>
        <item x="4"/>
        <item x="2"/>
        <item x="1"/>
        <item x="7"/>
        <item x="6"/>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5">
        <item x="3"/>
        <item x="22"/>
        <item x="21"/>
        <item x="6"/>
        <item x="18"/>
        <item x="19"/>
        <item x="13"/>
        <item x="1"/>
        <item x="11"/>
        <item x="8"/>
        <item x="16"/>
        <item x="5"/>
        <item x="14"/>
        <item x="10"/>
        <item x="12"/>
        <item x="0"/>
        <item x="7"/>
        <item x="23"/>
        <item x="20"/>
        <item x="9"/>
        <item x="17"/>
        <item x="4"/>
        <item x="15"/>
        <item x="2"/>
        <item t="default"/>
      </items>
    </pivotField>
    <pivotField showAll="0"/>
    <pivotField showAll="0"/>
    <pivotField showAll="0"/>
    <pivotField showAll="0"/>
    <pivotField showAll="0">
      <items count="22">
        <item x="10"/>
        <item x="6"/>
        <item x="0"/>
        <item x="16"/>
        <item x="7"/>
        <item x="8"/>
        <item x="5"/>
        <item x="3"/>
        <item x="4"/>
        <item x="2"/>
        <item x="13"/>
        <item x="9"/>
        <item x="11"/>
        <item x="15"/>
        <item x="18"/>
        <item x="12"/>
        <item x="19"/>
        <item x="14"/>
        <item x="17"/>
        <item x="20"/>
        <item x="1"/>
        <item t="default"/>
      </items>
    </pivotField>
    <pivotField showAll="0">
      <items count="5">
        <item x="0"/>
        <item x="2"/>
        <item x="3"/>
        <item x="1"/>
        <item t="default"/>
      </items>
    </pivotField>
    <pivotField showAll="0"/>
    <pivotField dataField="1" showAll="0"/>
    <pivotField showAll="0"/>
    <pivotField showAll="0">
      <items count="11">
        <item x="4"/>
        <item x="3"/>
        <item x="2"/>
        <item x="8"/>
        <item x="7"/>
        <item x="6"/>
        <item x="5"/>
        <item x="1"/>
        <item x="9"/>
        <item x="0"/>
        <item t="default"/>
      </items>
    </pivotField>
  </pivotFields>
  <rowFields count="1">
    <field x="0"/>
  </rowFields>
  <rowItems count="11">
    <i>
      <x/>
    </i>
    <i>
      <x v="3"/>
    </i>
    <i>
      <x v="4"/>
    </i>
    <i>
      <x v="6"/>
    </i>
    <i>
      <x v="7"/>
    </i>
    <i>
      <x v="10"/>
    </i>
    <i>
      <x v="12"/>
    </i>
    <i>
      <x v="13"/>
    </i>
    <i>
      <x v="15"/>
    </i>
    <i>
      <x v="24"/>
    </i>
    <i t="grand">
      <x/>
    </i>
  </rowItems>
  <colFields count="1">
    <field x="1"/>
  </colFields>
  <colItems count="10">
    <i>
      <x/>
    </i>
    <i>
      <x v="1"/>
    </i>
    <i>
      <x v="2"/>
    </i>
    <i>
      <x v="3"/>
    </i>
    <i>
      <x v="4"/>
    </i>
    <i>
      <x v="5"/>
    </i>
    <i>
      <x v="6"/>
    </i>
    <i>
      <x v="7"/>
    </i>
    <i>
      <x v="8"/>
    </i>
    <i t="grand">
      <x/>
    </i>
  </colItems>
  <dataFields count="1">
    <dataField name="Sum of Adjusted EPS" fld="49" baseField="0" baseItem="0"/>
  </dataFields>
  <pivotTableStyleInfo name="PivotStyleLight16" showRowHeaders="1" showColHeaders="1" showRowStripes="0" showColStripes="0" showLastColumn="1"/>
  <filters count="1">
    <filter fld="0" type="count" evalOrder="-1" id="4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F8B0A-884A-484F-90C8-78911832B324}">
  <dimension ref="A3:K15"/>
  <sheetViews>
    <sheetView tabSelected="1" workbookViewId="0">
      <selection activeCell="A5" sqref="A5:A14"/>
      <pivotSelection pane="bottomRight" showHeader="1" activeRow="4" click="1" r:id="rId1">
        <pivotArea dataOnly="0" labelOnly="1" fieldPosition="0">
          <references count="1">
            <reference field="0" count="0"/>
          </references>
        </pivotArea>
      </pivotSelection>
    </sheetView>
  </sheetViews>
  <sheetFormatPr defaultRowHeight="14.4"/>
  <cols>
    <col min="1" max="1" width="18.77734375" bestFit="1" customWidth="1"/>
    <col min="2" max="2" width="15.5546875" bestFit="1" customWidth="1"/>
    <col min="3" max="3" width="6" bestFit="1" customWidth="1"/>
    <col min="4" max="4" width="5" bestFit="1" customWidth="1"/>
    <col min="5" max="5" width="2.109375" bestFit="1" customWidth="1"/>
    <col min="6" max="6" width="3.21875" bestFit="1" customWidth="1"/>
    <col min="7" max="7" width="4.33203125" bestFit="1" customWidth="1"/>
    <col min="8" max="8" width="2.109375" bestFit="1" customWidth="1"/>
    <col min="9" max="9" width="7" bestFit="1" customWidth="1"/>
    <col min="10" max="10" width="4.33203125" bestFit="1" customWidth="1"/>
    <col min="11" max="11" width="10.77734375" bestFit="1" customWidth="1"/>
    <col min="12" max="12" width="22.109375" bestFit="1" customWidth="1"/>
    <col min="13" max="13" width="10.5546875" bestFit="1" customWidth="1"/>
    <col min="14" max="14" width="22.109375" bestFit="1" customWidth="1"/>
    <col min="15" max="15" width="10.5546875" bestFit="1" customWidth="1"/>
    <col min="16" max="16" width="22.109375" bestFit="1" customWidth="1"/>
    <col min="17" max="17" width="10.5546875" bestFit="1" customWidth="1"/>
    <col min="18" max="18" width="22.109375" bestFit="1" customWidth="1"/>
    <col min="19" max="19" width="10.5546875" bestFit="1" customWidth="1"/>
    <col min="20" max="20" width="26.88671875" bestFit="1" customWidth="1"/>
    <col min="21" max="21" width="15.33203125" bestFit="1" customWidth="1"/>
  </cols>
  <sheetData>
    <row r="3" spans="1:11">
      <c r="A3" s="12" t="s">
        <v>98</v>
      </c>
      <c r="B3" s="12" t="s">
        <v>97</v>
      </c>
    </row>
    <row r="4" spans="1:11">
      <c r="A4" s="12" t="s">
        <v>95</v>
      </c>
      <c r="B4" t="s">
        <v>53</v>
      </c>
      <c r="C4" t="s">
        <v>58</v>
      </c>
      <c r="D4" t="s">
        <v>56</v>
      </c>
      <c r="E4" t="s">
        <v>57</v>
      </c>
      <c r="F4" t="s">
        <v>55</v>
      </c>
      <c r="G4" t="s">
        <v>54</v>
      </c>
      <c r="H4" t="s">
        <v>60</v>
      </c>
      <c r="I4" t="s">
        <v>59</v>
      </c>
      <c r="J4" t="s">
        <v>61</v>
      </c>
      <c r="K4" t="s">
        <v>96</v>
      </c>
    </row>
    <row r="5" spans="1:11">
      <c r="A5" s="13">
        <v>25</v>
      </c>
      <c r="B5" s="14"/>
      <c r="C5" s="14"/>
      <c r="D5" s="14">
        <v>2.69</v>
      </c>
      <c r="E5" s="14"/>
      <c r="F5" s="14"/>
      <c r="G5" s="14"/>
      <c r="H5" s="14"/>
      <c r="I5" s="14"/>
      <c r="J5" s="14"/>
      <c r="K5" s="14">
        <v>2.69</v>
      </c>
    </row>
    <row r="6" spans="1:11">
      <c r="A6" s="13">
        <v>22</v>
      </c>
      <c r="B6" s="14"/>
      <c r="C6" s="14">
        <v>3.69</v>
      </c>
      <c r="D6" s="14"/>
      <c r="E6" s="14"/>
      <c r="F6" s="14"/>
      <c r="G6" s="14"/>
      <c r="H6" s="14"/>
      <c r="I6" s="14"/>
      <c r="J6" s="14"/>
      <c r="K6" s="14">
        <v>3.69</v>
      </c>
    </row>
    <row r="7" spans="1:11">
      <c r="A7" s="13">
        <v>21</v>
      </c>
      <c r="B7" s="14"/>
      <c r="C7" s="14"/>
      <c r="D7" s="14"/>
      <c r="E7" s="14"/>
      <c r="F7" s="14"/>
      <c r="G7" s="14"/>
      <c r="H7" s="14"/>
      <c r="I7" s="14">
        <v>164.67</v>
      </c>
      <c r="J7" s="14"/>
      <c r="K7" s="14">
        <v>164.67</v>
      </c>
    </row>
    <row r="8" spans="1:11">
      <c r="A8" s="13">
        <v>19</v>
      </c>
      <c r="B8" s="14">
        <v>2.84</v>
      </c>
      <c r="C8" s="14"/>
      <c r="D8" s="14"/>
      <c r="E8" s="14"/>
      <c r="F8" s="14"/>
      <c r="G8" s="14"/>
      <c r="H8" s="14"/>
      <c r="I8" s="14"/>
      <c r="J8" s="14"/>
      <c r="K8" s="14">
        <v>2.84</v>
      </c>
    </row>
    <row r="9" spans="1:11">
      <c r="A9" s="13">
        <v>18</v>
      </c>
      <c r="B9" s="14"/>
      <c r="C9" s="14">
        <v>14.64</v>
      </c>
      <c r="D9" s="14"/>
      <c r="E9" s="14"/>
      <c r="F9" s="14"/>
      <c r="G9" s="14"/>
      <c r="H9" s="14"/>
      <c r="I9" s="14"/>
      <c r="J9" s="14"/>
      <c r="K9" s="14">
        <v>14.64</v>
      </c>
    </row>
    <row r="10" spans="1:11">
      <c r="A10" s="13">
        <v>15</v>
      </c>
      <c r="B10" s="14">
        <v>353.33</v>
      </c>
      <c r="C10" s="14"/>
      <c r="D10" s="14"/>
      <c r="E10" s="14"/>
      <c r="F10" s="14"/>
      <c r="G10" s="14"/>
      <c r="H10" s="14"/>
      <c r="I10" s="14"/>
      <c r="J10" s="14"/>
      <c r="K10" s="14">
        <v>353.33</v>
      </c>
    </row>
    <row r="11" spans="1:11">
      <c r="A11" s="13">
        <v>13</v>
      </c>
      <c r="B11" s="14">
        <v>2.17</v>
      </c>
      <c r="C11" s="14"/>
      <c r="D11" s="14"/>
      <c r="E11" s="14"/>
      <c r="F11" s="14"/>
      <c r="G11" s="14"/>
      <c r="H11" s="14"/>
      <c r="I11" s="14"/>
      <c r="J11" s="14"/>
      <c r="K11" s="14">
        <v>2.17</v>
      </c>
    </row>
    <row r="12" spans="1:11">
      <c r="A12" s="13">
        <v>12</v>
      </c>
      <c r="B12" s="14">
        <v>6.11</v>
      </c>
      <c r="C12" s="14"/>
      <c r="D12" s="14"/>
      <c r="E12" s="14"/>
      <c r="F12" s="14"/>
      <c r="G12" s="14"/>
      <c r="H12" s="14"/>
      <c r="I12" s="14"/>
      <c r="J12" s="14"/>
      <c r="K12" s="14">
        <v>6.11</v>
      </c>
    </row>
    <row r="13" spans="1:11">
      <c r="A13" s="13">
        <v>10</v>
      </c>
      <c r="B13" s="14"/>
      <c r="C13" s="14">
        <v>62.5</v>
      </c>
      <c r="D13" s="14"/>
      <c r="E13" s="14"/>
      <c r="F13" s="14"/>
      <c r="G13" s="14"/>
      <c r="H13" s="14"/>
      <c r="I13" s="14"/>
      <c r="J13" s="14"/>
      <c r="K13" s="14">
        <v>62.5</v>
      </c>
    </row>
    <row r="14" spans="1:11">
      <c r="A14" s="13">
        <v>1</v>
      </c>
      <c r="B14" s="14">
        <v>0.45</v>
      </c>
      <c r="C14" s="14"/>
      <c r="D14" s="14"/>
      <c r="E14" s="14"/>
      <c r="F14" s="14"/>
      <c r="G14" s="14"/>
      <c r="H14" s="14"/>
      <c r="I14" s="14"/>
      <c r="J14" s="14"/>
      <c r="K14" s="14">
        <v>0.45</v>
      </c>
    </row>
    <row r="15" spans="1:11">
      <c r="A15" s="13" t="s">
        <v>96</v>
      </c>
      <c r="B15" s="14">
        <v>364.9</v>
      </c>
      <c r="C15" s="14">
        <v>80.83</v>
      </c>
      <c r="D15" s="14">
        <v>2.69</v>
      </c>
      <c r="E15" s="14"/>
      <c r="F15" s="14"/>
      <c r="G15" s="14"/>
      <c r="H15" s="14"/>
      <c r="I15" s="14">
        <v>164.67</v>
      </c>
      <c r="J15" s="14"/>
      <c r="K15" s="14">
        <v>613.08999999999992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6"/>
  <sheetViews>
    <sheetView workbookViewId="0"/>
  </sheetViews>
  <sheetFormatPr defaultRowHeight="14.4"/>
  <cols>
    <col min="1" max="1" width="19.109375" customWidth="1"/>
    <col min="2" max="2" width="11.33203125" bestFit="1" customWidth="1"/>
    <col min="3" max="3" width="10" bestFit="1" customWidth="1"/>
    <col min="4" max="4" width="12.44140625" bestFit="1" customWidth="1"/>
  </cols>
  <sheetData>
    <row r="1" spans="1:52" s="1" customFormat="1">
      <c r="A1" s="2" t="s">
        <v>51</v>
      </c>
      <c r="B1" s="2" t="s">
        <v>52</v>
      </c>
      <c r="C1" s="1" t="s">
        <v>6</v>
      </c>
      <c r="D1" s="1" t="s">
        <v>7</v>
      </c>
      <c r="E1" s="1" t="s">
        <v>8</v>
      </c>
      <c r="F1" s="1" t="s">
        <v>9</v>
      </c>
      <c r="G1" s="1" t="s">
        <v>10</v>
      </c>
      <c r="H1" s="1" t="s">
        <v>11</v>
      </c>
      <c r="I1" s="1" t="s">
        <v>12</v>
      </c>
      <c r="J1" s="1" t="s">
        <v>13</v>
      </c>
      <c r="K1" s="1" t="s">
        <v>14</v>
      </c>
      <c r="L1" s="1" t="s">
        <v>15</v>
      </c>
      <c r="M1" s="1" t="s">
        <v>16</v>
      </c>
      <c r="N1" s="1" t="s">
        <v>17</v>
      </c>
      <c r="O1" s="1" t="s">
        <v>18</v>
      </c>
      <c r="P1" s="1" t="s">
        <v>0</v>
      </c>
      <c r="Q1" s="1" t="s">
        <v>19</v>
      </c>
      <c r="R1" s="1" t="s">
        <v>20</v>
      </c>
      <c r="S1" s="1" t="s">
        <v>21</v>
      </c>
      <c r="T1" s="1" t="s">
        <v>22</v>
      </c>
      <c r="U1" s="1" t="s">
        <v>23</v>
      </c>
      <c r="V1" s="1" t="s">
        <v>24</v>
      </c>
      <c r="W1" s="1" t="s">
        <v>25</v>
      </c>
      <c r="X1" s="1" t="s">
        <v>26</v>
      </c>
      <c r="Y1" s="1" t="s">
        <v>27</v>
      </c>
      <c r="Z1" s="1" t="s">
        <v>28</v>
      </c>
      <c r="AA1" s="1" t="s">
        <v>1</v>
      </c>
      <c r="AB1" s="1" t="s">
        <v>29</v>
      </c>
      <c r="AC1" s="1" t="s">
        <v>30</v>
      </c>
      <c r="AD1" s="1" t="s">
        <v>31</v>
      </c>
      <c r="AE1" s="1" t="s">
        <v>32</v>
      </c>
      <c r="AF1" s="1" t="s">
        <v>33</v>
      </c>
      <c r="AG1" s="1" t="s">
        <v>34</v>
      </c>
      <c r="AH1" s="1" t="s">
        <v>35</v>
      </c>
      <c r="AI1" s="1" t="s">
        <v>36</v>
      </c>
      <c r="AJ1" s="1" t="s">
        <v>37</v>
      </c>
      <c r="AK1" s="1" t="s">
        <v>38</v>
      </c>
      <c r="AL1" s="1" t="s">
        <v>2</v>
      </c>
      <c r="AM1" s="1" t="s">
        <v>3</v>
      </c>
      <c r="AN1" s="1" t="s">
        <v>4</v>
      </c>
      <c r="AO1" s="1" t="s">
        <v>5</v>
      </c>
      <c r="AP1" s="1" t="s">
        <v>39</v>
      </c>
      <c r="AQ1" s="1" t="s">
        <v>40</v>
      </c>
      <c r="AR1" s="1" t="s">
        <v>41</v>
      </c>
      <c r="AS1" s="1" t="s">
        <v>42</v>
      </c>
      <c r="AT1" s="1" t="s">
        <v>43</v>
      </c>
      <c r="AU1" s="1" t="s">
        <v>44</v>
      </c>
      <c r="AV1" s="1" t="s">
        <v>45</v>
      </c>
      <c r="AW1" s="1" t="s">
        <v>46</v>
      </c>
      <c r="AX1" s="1" t="s">
        <v>47</v>
      </c>
      <c r="AY1" s="1" t="s">
        <v>48</v>
      </c>
      <c r="AZ1" s="1" t="s">
        <v>49</v>
      </c>
    </row>
    <row r="2" spans="1:52">
      <c r="A2" s="2">
        <v>1</v>
      </c>
      <c r="B2" s="2" t="s">
        <v>53</v>
      </c>
      <c r="C2" s="3">
        <v>4.0999999999999996</v>
      </c>
      <c r="D2" s="3">
        <v>2.4</v>
      </c>
      <c r="E2" s="3">
        <v>11</v>
      </c>
      <c r="F2" s="3"/>
      <c r="G2" s="3">
        <v>10.9</v>
      </c>
      <c r="H2" s="3">
        <v>0.1</v>
      </c>
      <c r="I2" s="3">
        <v>0.8</v>
      </c>
      <c r="J2" s="3">
        <v>0.1</v>
      </c>
      <c r="K2" s="3">
        <v>0.6</v>
      </c>
      <c r="L2" s="3">
        <v>7.27</v>
      </c>
      <c r="M2" s="3">
        <v>0.91</v>
      </c>
      <c r="N2" s="3">
        <v>0.91</v>
      </c>
      <c r="O2" s="3">
        <v>5.45</v>
      </c>
      <c r="P2" s="3">
        <v>4.26</v>
      </c>
      <c r="Q2" s="3">
        <v>10.9</v>
      </c>
      <c r="R2" s="3"/>
      <c r="S2" s="3">
        <v>0.1</v>
      </c>
      <c r="T2" s="3">
        <v>2.2000000000000002</v>
      </c>
      <c r="U2" s="3">
        <v>0.2</v>
      </c>
      <c r="V2" s="3"/>
      <c r="W2" s="3">
        <v>1.1000000000000001</v>
      </c>
      <c r="X2" s="3">
        <v>0.4</v>
      </c>
      <c r="Y2" s="3">
        <v>0.2</v>
      </c>
      <c r="Z2" s="3">
        <v>2.4</v>
      </c>
      <c r="AA2" s="3">
        <v>0.2</v>
      </c>
      <c r="AB2" s="3">
        <v>3.5</v>
      </c>
      <c r="AC2" s="3">
        <v>0.62</v>
      </c>
      <c r="AD2" s="3">
        <v>0.08</v>
      </c>
      <c r="AE2" s="3">
        <v>0</v>
      </c>
      <c r="AF2" s="3"/>
      <c r="AG2" s="3">
        <v>3.2</v>
      </c>
      <c r="AH2" s="3"/>
      <c r="AI2" s="3">
        <v>0.8</v>
      </c>
      <c r="AJ2" s="3">
        <v>-0.5</v>
      </c>
      <c r="AK2" s="3">
        <v>0.31</v>
      </c>
      <c r="AL2" s="3">
        <v>0.62</v>
      </c>
      <c r="AM2" s="3">
        <v>0.46</v>
      </c>
      <c r="AN2" s="3">
        <v>0</v>
      </c>
      <c r="AO2" s="3">
        <v>0</v>
      </c>
      <c r="AP2" s="3">
        <v>10.46</v>
      </c>
      <c r="AQ2" s="3">
        <v>24.22</v>
      </c>
      <c r="AR2" s="3"/>
      <c r="AS2" s="3"/>
      <c r="AT2" s="3">
        <v>22</v>
      </c>
      <c r="AU2" s="3">
        <v>224240</v>
      </c>
      <c r="AV2" s="3">
        <v>10</v>
      </c>
      <c r="AW2" s="3">
        <v>0.45</v>
      </c>
      <c r="AX2" s="3">
        <v>0.45</v>
      </c>
      <c r="AY2" s="3">
        <v>4.0999999999999996</v>
      </c>
      <c r="AZ2" s="3" t="s">
        <v>50</v>
      </c>
    </row>
    <row r="3" spans="1:52">
      <c r="A3" s="2">
        <v>2</v>
      </c>
      <c r="B3" s="2" t="s">
        <v>53</v>
      </c>
      <c r="C3" s="3">
        <v>4.5999999999999996</v>
      </c>
      <c r="D3" s="3">
        <v>1.9</v>
      </c>
      <c r="E3" s="3">
        <v>9.5</v>
      </c>
      <c r="F3" s="3">
        <v>-0.4</v>
      </c>
      <c r="G3" s="3">
        <v>8.8000000000000007</v>
      </c>
      <c r="H3" s="3">
        <v>0.3</v>
      </c>
      <c r="I3" s="3">
        <v>0.5</v>
      </c>
      <c r="J3" s="3">
        <v>0.3</v>
      </c>
      <c r="K3" s="3">
        <v>0.5</v>
      </c>
      <c r="L3" s="3">
        <v>5.26</v>
      </c>
      <c r="M3" s="3">
        <v>3.16</v>
      </c>
      <c r="N3" s="3">
        <v>3.16</v>
      </c>
      <c r="O3" s="3">
        <v>5.26</v>
      </c>
      <c r="P3" s="3">
        <v>17.649999999999999</v>
      </c>
      <c r="Q3" s="3">
        <v>9.5</v>
      </c>
      <c r="R3" s="3"/>
      <c r="S3" s="3"/>
      <c r="T3" s="3">
        <v>0.5</v>
      </c>
      <c r="U3" s="3">
        <v>0.7</v>
      </c>
      <c r="V3" s="3"/>
      <c r="W3" s="3">
        <v>1.1000000000000001</v>
      </c>
      <c r="X3" s="3">
        <v>1.6</v>
      </c>
      <c r="Y3" s="3"/>
      <c r="Z3" s="3">
        <v>1.9</v>
      </c>
      <c r="AA3" s="3">
        <v>0.7</v>
      </c>
      <c r="AB3" s="3">
        <v>3</v>
      </c>
      <c r="AC3" s="3">
        <v>1.37</v>
      </c>
      <c r="AD3" s="3">
        <v>0.57999999999999996</v>
      </c>
      <c r="AE3" s="3">
        <v>0</v>
      </c>
      <c r="AF3" s="3"/>
      <c r="AG3" s="3">
        <v>1.2</v>
      </c>
      <c r="AH3" s="3"/>
      <c r="AI3" s="3">
        <v>2.9</v>
      </c>
      <c r="AJ3" s="3">
        <v>1.3</v>
      </c>
      <c r="AK3" s="3">
        <v>1.63</v>
      </c>
      <c r="AL3" s="3">
        <v>1.81</v>
      </c>
      <c r="AM3" s="3">
        <v>0.57999999999999996</v>
      </c>
      <c r="AN3" s="3">
        <v>1.19</v>
      </c>
      <c r="AO3" s="3">
        <v>75.38</v>
      </c>
      <c r="AP3" s="3">
        <v>3.58</v>
      </c>
      <c r="AQ3" s="3">
        <v>8.64</v>
      </c>
      <c r="AR3" s="3"/>
      <c r="AS3" s="3"/>
      <c r="AT3" s="3">
        <v>8</v>
      </c>
      <c r="AU3" s="3" t="s">
        <v>50</v>
      </c>
      <c r="AV3" s="3" t="s">
        <v>50</v>
      </c>
      <c r="AW3" s="3">
        <v>0</v>
      </c>
      <c r="AX3" s="3">
        <v>0</v>
      </c>
      <c r="AY3" s="3">
        <v>4.5999999999999996</v>
      </c>
      <c r="AZ3" s="3" t="s">
        <v>50</v>
      </c>
    </row>
    <row r="4" spans="1:52">
      <c r="A4" s="2">
        <v>3</v>
      </c>
      <c r="B4" s="2" t="s">
        <v>54</v>
      </c>
      <c r="C4" s="3">
        <v>7.4</v>
      </c>
      <c r="D4" s="3">
        <v>4.4000000000000004</v>
      </c>
      <c r="E4" s="3">
        <v>13.3</v>
      </c>
      <c r="F4" s="3">
        <v>0.1</v>
      </c>
      <c r="G4" s="3">
        <v>14.7</v>
      </c>
      <c r="H4" s="3">
        <v>-1.3</v>
      </c>
      <c r="I4" s="3">
        <v>-0.4</v>
      </c>
      <c r="J4" s="3">
        <v>-1.4</v>
      </c>
      <c r="K4" s="3">
        <v>-0.9</v>
      </c>
      <c r="L4" s="3">
        <v>-3.01</v>
      </c>
      <c r="M4" s="3">
        <v>-10.53</v>
      </c>
      <c r="N4" s="3">
        <v>-9.77</v>
      </c>
      <c r="O4" s="3">
        <v>-6.77</v>
      </c>
      <c r="P4" s="3">
        <v>-25.74</v>
      </c>
      <c r="Q4" s="3">
        <v>13.3</v>
      </c>
      <c r="R4" s="3"/>
      <c r="S4" s="3"/>
      <c r="T4" s="3">
        <v>2.7</v>
      </c>
      <c r="U4" s="3">
        <v>1.9</v>
      </c>
      <c r="V4" s="3"/>
      <c r="W4" s="3">
        <v>2.5</v>
      </c>
      <c r="X4" s="3">
        <v>0.2</v>
      </c>
      <c r="Y4" s="3">
        <v>0.1</v>
      </c>
      <c r="Z4" s="3">
        <v>4.4000000000000004</v>
      </c>
      <c r="AA4" s="3">
        <v>1.7</v>
      </c>
      <c r="AB4" s="3">
        <v>6.9</v>
      </c>
      <c r="AC4" s="3">
        <v>0.59</v>
      </c>
      <c r="AD4" s="3">
        <v>0</v>
      </c>
      <c r="AE4" s="3">
        <v>0</v>
      </c>
      <c r="AF4" s="3"/>
      <c r="AG4" s="3">
        <v>3.5</v>
      </c>
      <c r="AH4" s="3"/>
      <c r="AI4" s="3">
        <v>3.4</v>
      </c>
      <c r="AJ4" s="3">
        <v>0.7</v>
      </c>
      <c r="AK4" s="3">
        <v>0.5</v>
      </c>
      <c r="AL4" s="3">
        <v>1.26</v>
      </c>
      <c r="AM4" s="3">
        <v>0.56999999999999995</v>
      </c>
      <c r="AN4" s="3">
        <v>0.19</v>
      </c>
      <c r="AO4" s="3">
        <v>12.85</v>
      </c>
      <c r="AP4" s="3"/>
      <c r="AQ4" s="3">
        <v>14</v>
      </c>
      <c r="AR4" s="3">
        <v>38.31</v>
      </c>
      <c r="AS4" s="3">
        <v>35.11</v>
      </c>
      <c r="AT4" s="3">
        <v>8.67</v>
      </c>
      <c r="AU4" s="3" t="s">
        <v>50</v>
      </c>
      <c r="AV4" s="3" t="s">
        <v>50</v>
      </c>
      <c r="AW4" s="3">
        <v>0</v>
      </c>
      <c r="AX4" s="3">
        <v>0</v>
      </c>
      <c r="AY4" s="3">
        <v>7.4</v>
      </c>
      <c r="AZ4" s="3" t="s">
        <v>50</v>
      </c>
    </row>
    <row r="5" spans="1:52">
      <c r="A5" s="2">
        <v>4</v>
      </c>
      <c r="B5" s="2" t="s">
        <v>55</v>
      </c>
      <c r="C5" s="3">
        <v>7.8</v>
      </c>
      <c r="D5" s="3">
        <v>0.7</v>
      </c>
      <c r="E5" s="3">
        <v>3.1</v>
      </c>
      <c r="F5" s="3"/>
      <c r="G5" s="3">
        <v>0.9</v>
      </c>
      <c r="H5" s="3">
        <v>2.2000000000000002</v>
      </c>
      <c r="I5" s="3">
        <v>2.5</v>
      </c>
      <c r="J5" s="3">
        <v>2.2000000000000002</v>
      </c>
      <c r="K5" s="3">
        <v>2.5</v>
      </c>
      <c r="L5" s="3">
        <v>80.650000000000006</v>
      </c>
      <c r="M5" s="3">
        <v>70.97</v>
      </c>
      <c r="N5" s="3">
        <v>70.97</v>
      </c>
      <c r="O5" s="3">
        <v>80.650000000000006</v>
      </c>
      <c r="P5" s="3">
        <v>0</v>
      </c>
      <c r="Q5" s="3">
        <v>3.1</v>
      </c>
      <c r="R5" s="3"/>
      <c r="S5" s="3"/>
      <c r="T5" s="3">
        <v>67.099999999999994</v>
      </c>
      <c r="U5" s="3">
        <v>-64.400000000000006</v>
      </c>
      <c r="V5" s="3"/>
      <c r="W5" s="3">
        <v>0.5</v>
      </c>
      <c r="X5" s="3">
        <v>4.5999999999999996</v>
      </c>
      <c r="Y5" s="3"/>
      <c r="Z5" s="3">
        <v>2.7</v>
      </c>
      <c r="AA5" s="3">
        <v>-64.400000000000006</v>
      </c>
      <c r="AB5" s="3">
        <v>3.2</v>
      </c>
      <c r="AC5" s="3">
        <v>7.29</v>
      </c>
      <c r="AD5" s="3">
        <v>0.71</v>
      </c>
      <c r="AE5" s="3">
        <v>1157.1400000000001</v>
      </c>
      <c r="AF5" s="3">
        <v>8.1</v>
      </c>
      <c r="AG5" s="3">
        <v>1.9</v>
      </c>
      <c r="AH5" s="3">
        <v>2.2999999999999998</v>
      </c>
      <c r="AI5" s="3">
        <v>1.5</v>
      </c>
      <c r="AJ5" s="3">
        <v>-3.1</v>
      </c>
      <c r="AK5" s="3">
        <v>0.17</v>
      </c>
      <c r="AL5" s="3">
        <v>0.33</v>
      </c>
      <c r="AM5" s="3">
        <v>3.57</v>
      </c>
      <c r="AN5" s="3">
        <v>0.13</v>
      </c>
      <c r="AO5" s="3">
        <v>365</v>
      </c>
      <c r="AP5" s="3">
        <v>0.05</v>
      </c>
      <c r="AQ5" s="3">
        <v>1.77</v>
      </c>
      <c r="AR5" s="3"/>
      <c r="AS5" s="3"/>
      <c r="AT5" s="3">
        <v>0</v>
      </c>
      <c r="AU5" s="3">
        <v>6700000</v>
      </c>
      <c r="AV5" s="3">
        <v>10</v>
      </c>
      <c r="AW5" s="3">
        <v>0.33</v>
      </c>
      <c r="AX5" s="3">
        <v>0.33</v>
      </c>
      <c r="AY5" s="3">
        <v>7.8</v>
      </c>
      <c r="AZ5" s="3">
        <v>6.85</v>
      </c>
    </row>
    <row r="6" spans="1:52">
      <c r="A6" s="2">
        <v>5</v>
      </c>
      <c r="B6" s="2" t="s">
        <v>56</v>
      </c>
      <c r="C6" s="3">
        <v>26.3</v>
      </c>
      <c r="D6" s="3">
        <v>24.5</v>
      </c>
      <c r="E6" s="3">
        <v>47.7</v>
      </c>
      <c r="F6" s="3">
        <v>0.6</v>
      </c>
      <c r="G6" s="3">
        <v>47.5</v>
      </c>
      <c r="H6" s="3">
        <v>0.8</v>
      </c>
      <c r="I6" s="3">
        <v>2.9</v>
      </c>
      <c r="J6" s="3">
        <v>1.1000000000000001</v>
      </c>
      <c r="K6" s="3">
        <v>1.2</v>
      </c>
      <c r="L6" s="3">
        <v>6.08</v>
      </c>
      <c r="M6" s="3">
        <v>2.31</v>
      </c>
      <c r="N6" s="3">
        <v>1.68</v>
      </c>
      <c r="O6" s="3">
        <v>2.52</v>
      </c>
      <c r="P6" s="3">
        <v>3.31</v>
      </c>
      <c r="Q6" s="3">
        <v>47.7</v>
      </c>
      <c r="R6" s="3"/>
      <c r="S6" s="3"/>
      <c r="T6" s="3">
        <v>17.5</v>
      </c>
      <c r="U6" s="3">
        <v>7</v>
      </c>
      <c r="V6" s="3"/>
      <c r="W6" s="3">
        <v>0.5</v>
      </c>
      <c r="X6" s="3">
        <v>0.3</v>
      </c>
      <c r="Y6" s="3">
        <v>1</v>
      </c>
      <c r="Z6" s="3">
        <v>24.5</v>
      </c>
      <c r="AA6" s="3">
        <v>7</v>
      </c>
      <c r="AB6" s="3">
        <v>25</v>
      </c>
      <c r="AC6" s="3">
        <v>0.02</v>
      </c>
      <c r="AD6" s="3">
        <v>0.02</v>
      </c>
      <c r="AE6" s="3">
        <v>1351.02</v>
      </c>
      <c r="AF6" s="3">
        <v>331</v>
      </c>
      <c r="AG6" s="3">
        <v>5.6</v>
      </c>
      <c r="AH6" s="3">
        <v>3.5</v>
      </c>
      <c r="AI6" s="3">
        <v>9.6</v>
      </c>
      <c r="AJ6" s="3">
        <v>9.3000000000000007</v>
      </c>
      <c r="AK6" s="3">
        <v>3.33</v>
      </c>
      <c r="AL6" s="3">
        <v>32</v>
      </c>
      <c r="AM6" s="3">
        <v>0.02</v>
      </c>
      <c r="AN6" s="3">
        <v>2.33</v>
      </c>
      <c r="AO6" s="3">
        <v>5.65</v>
      </c>
      <c r="AP6" s="3">
        <v>898</v>
      </c>
      <c r="AQ6" s="3">
        <v>159</v>
      </c>
      <c r="AR6" s="3">
        <v>6.18</v>
      </c>
      <c r="AS6" s="3">
        <v>5.75</v>
      </c>
      <c r="AT6" s="3">
        <v>85.56</v>
      </c>
      <c r="AU6" s="3" t="s">
        <v>50</v>
      </c>
      <c r="AV6" s="3" t="s">
        <v>50</v>
      </c>
      <c r="AW6" s="3">
        <v>0</v>
      </c>
      <c r="AX6" s="3">
        <v>0</v>
      </c>
      <c r="AY6" s="3">
        <v>26.3</v>
      </c>
      <c r="AZ6" s="3" t="s">
        <v>50</v>
      </c>
    </row>
    <row r="7" spans="1:52">
      <c r="A7" s="2">
        <v>6</v>
      </c>
      <c r="B7" s="2" t="s">
        <v>56</v>
      </c>
      <c r="C7" s="3">
        <v>50</v>
      </c>
      <c r="D7" s="3">
        <v>9.6999999999999993</v>
      </c>
      <c r="E7" s="3">
        <v>87.8</v>
      </c>
      <c r="F7" s="3">
        <v>6.8</v>
      </c>
      <c r="G7" s="3">
        <v>83.3</v>
      </c>
      <c r="H7" s="3">
        <v>11.3</v>
      </c>
      <c r="I7" s="3">
        <v>13.4</v>
      </c>
      <c r="J7" s="3">
        <v>12.7</v>
      </c>
      <c r="K7" s="3">
        <v>11.6</v>
      </c>
      <c r="L7" s="3">
        <v>15.26</v>
      </c>
      <c r="M7" s="3">
        <v>14.46</v>
      </c>
      <c r="N7" s="3">
        <v>12.87</v>
      </c>
      <c r="O7" s="3">
        <v>13.21</v>
      </c>
      <c r="P7" s="3">
        <v>226</v>
      </c>
      <c r="Q7" s="3">
        <v>86.9</v>
      </c>
      <c r="R7" s="3"/>
      <c r="S7" s="3">
        <v>0.9</v>
      </c>
      <c r="T7" s="3">
        <v>2.5</v>
      </c>
      <c r="U7" s="3">
        <v>7.4</v>
      </c>
      <c r="V7" s="3"/>
      <c r="W7" s="3">
        <v>10.5</v>
      </c>
      <c r="X7" s="3">
        <v>29.4</v>
      </c>
      <c r="Y7" s="3">
        <v>0.2</v>
      </c>
      <c r="Z7" s="3">
        <v>9.6999999999999993</v>
      </c>
      <c r="AA7" s="3">
        <v>7.2</v>
      </c>
      <c r="AB7" s="3">
        <v>20.2</v>
      </c>
      <c r="AC7" s="3">
        <v>3.69</v>
      </c>
      <c r="AD7" s="3">
        <v>0.32</v>
      </c>
      <c r="AE7" s="3">
        <v>107.22</v>
      </c>
      <c r="AF7" s="3">
        <v>10.4</v>
      </c>
      <c r="AG7" s="3">
        <v>3.4</v>
      </c>
      <c r="AH7" s="3"/>
      <c r="AI7" s="3">
        <v>37.700000000000003</v>
      </c>
      <c r="AJ7" s="3">
        <v>0.9</v>
      </c>
      <c r="AK7" s="3">
        <v>0.6</v>
      </c>
      <c r="AL7" s="3">
        <v>1.02</v>
      </c>
      <c r="AM7" s="3">
        <v>1.08</v>
      </c>
      <c r="AN7" s="3">
        <v>7.0000000000000007E-2</v>
      </c>
      <c r="AO7" s="3">
        <v>12.74</v>
      </c>
      <c r="AP7" s="3">
        <v>5.32</v>
      </c>
      <c r="AQ7" s="3">
        <v>8.65</v>
      </c>
      <c r="AR7" s="3">
        <v>123.55</v>
      </c>
      <c r="AS7" s="3">
        <v>14.29</v>
      </c>
      <c r="AT7" s="3">
        <v>10.48</v>
      </c>
      <c r="AU7" s="3" t="s">
        <v>50</v>
      </c>
      <c r="AV7" s="3" t="s">
        <v>50</v>
      </c>
      <c r="AW7" s="3">
        <v>-0.01</v>
      </c>
      <c r="AX7" s="3">
        <v>-0.01</v>
      </c>
      <c r="AY7" s="3">
        <v>50</v>
      </c>
      <c r="AZ7" s="3" t="s">
        <v>50</v>
      </c>
    </row>
    <row r="8" spans="1:52">
      <c r="A8" s="2">
        <v>7</v>
      </c>
      <c r="B8" s="2" t="s">
        <v>55</v>
      </c>
      <c r="C8" s="3">
        <v>50.2</v>
      </c>
      <c r="D8" s="3">
        <v>9</v>
      </c>
      <c r="E8" s="3">
        <v>32.6</v>
      </c>
      <c r="F8" s="3">
        <v>2</v>
      </c>
      <c r="G8" s="3">
        <v>46.6</v>
      </c>
      <c r="H8" s="3">
        <v>-12</v>
      </c>
      <c r="I8" s="3">
        <v>-9.8000000000000007</v>
      </c>
      <c r="J8" s="3">
        <v>-11.9</v>
      </c>
      <c r="K8" s="3">
        <v>-10.3</v>
      </c>
      <c r="L8" s="3">
        <v>-30.06</v>
      </c>
      <c r="M8" s="3">
        <v>-36.5</v>
      </c>
      <c r="N8" s="3">
        <v>-36.81</v>
      </c>
      <c r="O8" s="3">
        <v>-31.6</v>
      </c>
      <c r="P8" s="3">
        <v>-80.27</v>
      </c>
      <c r="Q8" s="3">
        <v>31.7</v>
      </c>
      <c r="R8" s="3">
        <v>0.8</v>
      </c>
      <c r="S8" s="3">
        <v>0.1</v>
      </c>
      <c r="T8" s="3">
        <v>24.5</v>
      </c>
      <c r="U8" s="3">
        <v>-15.3</v>
      </c>
      <c r="V8" s="3"/>
      <c r="W8" s="3">
        <v>23.3</v>
      </c>
      <c r="X8" s="3">
        <v>16.899999999999999</v>
      </c>
      <c r="Y8" s="3">
        <v>0.8</v>
      </c>
      <c r="Z8" s="3">
        <v>9</v>
      </c>
      <c r="AA8" s="3">
        <v>-15.5</v>
      </c>
      <c r="AB8" s="3">
        <v>32.299999999999997</v>
      </c>
      <c r="AC8" s="3">
        <v>4.3600000000000003</v>
      </c>
      <c r="AD8" s="3">
        <v>2.06</v>
      </c>
      <c r="AE8" s="3">
        <v>112.22</v>
      </c>
      <c r="AF8" s="3">
        <v>10.1</v>
      </c>
      <c r="AG8" s="3">
        <v>9.9</v>
      </c>
      <c r="AH8" s="3"/>
      <c r="AI8" s="3">
        <v>33</v>
      </c>
      <c r="AJ8" s="3">
        <v>11.4</v>
      </c>
      <c r="AK8" s="3">
        <v>0.43</v>
      </c>
      <c r="AL8" s="3">
        <v>1.53</v>
      </c>
      <c r="AM8" s="3">
        <v>2.59</v>
      </c>
      <c r="AN8" s="3">
        <v>0.25</v>
      </c>
      <c r="AO8" s="3">
        <v>42.5</v>
      </c>
      <c r="AP8" s="3">
        <v>2.37</v>
      </c>
      <c r="AQ8" s="3">
        <v>8.34</v>
      </c>
      <c r="AR8" s="3">
        <v>34.090000000000003</v>
      </c>
      <c r="AS8" s="3">
        <v>23.19</v>
      </c>
      <c r="AT8" s="3">
        <v>1.1599999999999999</v>
      </c>
      <c r="AU8" s="3">
        <v>2447000</v>
      </c>
      <c r="AV8" s="3">
        <v>10</v>
      </c>
      <c r="AW8" s="3">
        <v>-4.9000000000000004</v>
      </c>
      <c r="AX8" s="3">
        <v>-4.9000000000000004</v>
      </c>
      <c r="AY8" s="3">
        <v>50.2</v>
      </c>
      <c r="AZ8" s="3" t="s">
        <v>50</v>
      </c>
    </row>
    <row r="9" spans="1:52">
      <c r="A9" s="2">
        <v>8</v>
      </c>
      <c r="B9" s="2" t="s">
        <v>57</v>
      </c>
      <c r="C9" s="3">
        <v>87.8</v>
      </c>
      <c r="D9" s="3">
        <v>9.1999999999999993</v>
      </c>
      <c r="E9" s="3">
        <v>152.9</v>
      </c>
      <c r="F9" s="3">
        <v>-7</v>
      </c>
      <c r="G9" s="3">
        <v>155</v>
      </c>
      <c r="H9" s="3">
        <v>-9.1</v>
      </c>
      <c r="I9" s="3">
        <v>1.3</v>
      </c>
      <c r="J9" s="3">
        <v>-8.9</v>
      </c>
      <c r="K9" s="3">
        <v>-9.1</v>
      </c>
      <c r="L9" s="3">
        <v>0.85</v>
      </c>
      <c r="M9" s="3">
        <v>-5.82</v>
      </c>
      <c r="N9" s="3">
        <v>-5.95</v>
      </c>
      <c r="O9" s="3">
        <v>-5.95</v>
      </c>
      <c r="P9" s="3">
        <v>-56</v>
      </c>
      <c r="Q9" s="3">
        <v>145.6</v>
      </c>
      <c r="R9" s="3">
        <v>1.3</v>
      </c>
      <c r="S9" s="3"/>
      <c r="T9" s="3">
        <v>31.2</v>
      </c>
      <c r="U9" s="3">
        <v>-22</v>
      </c>
      <c r="V9" s="3"/>
      <c r="W9" s="3">
        <v>56</v>
      </c>
      <c r="X9" s="3">
        <v>22.6</v>
      </c>
      <c r="Y9" s="3"/>
      <c r="Z9" s="3">
        <v>9.1999999999999993</v>
      </c>
      <c r="AA9" s="3">
        <v>-22</v>
      </c>
      <c r="AB9" s="3">
        <v>65.2</v>
      </c>
      <c r="AC9" s="3">
        <v>8.83</v>
      </c>
      <c r="AD9" s="3">
        <v>4.67</v>
      </c>
      <c r="AE9" s="3">
        <v>0</v>
      </c>
      <c r="AF9" s="3"/>
      <c r="AG9" s="3">
        <v>45.5</v>
      </c>
      <c r="AH9" s="3"/>
      <c r="AI9" s="3">
        <v>35.200000000000003</v>
      </c>
      <c r="AJ9" s="3">
        <v>-1.4</v>
      </c>
      <c r="AK9" s="3">
        <v>0.44</v>
      </c>
      <c r="AL9" s="3">
        <v>0.95</v>
      </c>
      <c r="AM9" s="3">
        <v>6.09</v>
      </c>
      <c r="AN9" s="3">
        <v>0.04</v>
      </c>
      <c r="AO9" s="3">
        <v>3.26</v>
      </c>
      <c r="AP9" s="3">
        <v>11.75</v>
      </c>
      <c r="AQ9" s="3">
        <v>9.1</v>
      </c>
      <c r="AR9" s="3">
        <v>10.55</v>
      </c>
      <c r="AS9" s="3">
        <v>8.61</v>
      </c>
      <c r="AT9" s="3">
        <v>7.13</v>
      </c>
      <c r="AU9" s="3">
        <v>3118900</v>
      </c>
      <c r="AV9" s="3">
        <v>10</v>
      </c>
      <c r="AW9" s="3">
        <v>-2.92</v>
      </c>
      <c r="AX9" s="3">
        <v>-2.92</v>
      </c>
      <c r="AY9" s="3">
        <v>87.8</v>
      </c>
      <c r="AZ9" s="3">
        <v>-1.83</v>
      </c>
    </row>
    <row r="10" spans="1:52">
      <c r="A10" s="2">
        <v>9</v>
      </c>
      <c r="B10" s="2" t="s">
        <v>54</v>
      </c>
      <c r="C10" s="3">
        <v>87.9</v>
      </c>
      <c r="D10" s="3">
        <v>15.4</v>
      </c>
      <c r="E10" s="3">
        <v>101.3</v>
      </c>
      <c r="F10" s="3">
        <v>-4.8</v>
      </c>
      <c r="G10" s="3">
        <v>99.5</v>
      </c>
      <c r="H10" s="3">
        <v>-3</v>
      </c>
      <c r="I10" s="3">
        <v>1.1000000000000001</v>
      </c>
      <c r="J10" s="3">
        <v>-3</v>
      </c>
      <c r="K10" s="3">
        <v>-1.7</v>
      </c>
      <c r="L10" s="3">
        <v>1.0900000000000001</v>
      </c>
      <c r="M10" s="3">
        <v>-2.96</v>
      </c>
      <c r="N10" s="3">
        <v>-2.96</v>
      </c>
      <c r="O10" s="3">
        <v>-1.68</v>
      </c>
      <c r="P10" s="3">
        <v>-17.75</v>
      </c>
      <c r="Q10" s="3">
        <v>101.2</v>
      </c>
      <c r="R10" s="3"/>
      <c r="S10" s="3">
        <v>0.1</v>
      </c>
      <c r="T10" s="3">
        <v>19.899999999999999</v>
      </c>
      <c r="U10" s="3">
        <v>-4.5</v>
      </c>
      <c r="V10" s="3"/>
      <c r="W10" s="3">
        <v>42.4</v>
      </c>
      <c r="X10" s="3">
        <v>30.1</v>
      </c>
      <c r="Y10" s="3"/>
      <c r="Z10" s="3">
        <v>15.4</v>
      </c>
      <c r="AA10" s="3">
        <v>-4.5</v>
      </c>
      <c r="AB10" s="3">
        <v>57.8</v>
      </c>
      <c r="AC10" s="3">
        <v>4.71</v>
      </c>
      <c r="AD10" s="3">
        <v>1.36</v>
      </c>
      <c r="AE10" s="3">
        <v>0</v>
      </c>
      <c r="AF10" s="3"/>
      <c r="AG10" s="3">
        <v>14</v>
      </c>
      <c r="AH10" s="3"/>
      <c r="AI10" s="3">
        <v>63.4</v>
      </c>
      <c r="AJ10" s="3">
        <v>11.8</v>
      </c>
      <c r="AK10" s="3">
        <v>0.96</v>
      </c>
      <c r="AL10" s="3">
        <v>1.23</v>
      </c>
      <c r="AM10" s="3">
        <v>2.75</v>
      </c>
      <c r="AN10" s="3">
        <v>0.06</v>
      </c>
      <c r="AO10" s="3">
        <v>11.94</v>
      </c>
      <c r="AP10" s="3">
        <v>4.84</v>
      </c>
      <c r="AQ10" s="3">
        <v>3.09</v>
      </c>
      <c r="AR10" s="3">
        <v>12.59</v>
      </c>
      <c r="AS10" s="3">
        <v>7.53</v>
      </c>
      <c r="AT10" s="3">
        <v>4.99</v>
      </c>
      <c r="AU10" s="3">
        <v>1994240</v>
      </c>
      <c r="AV10" s="3">
        <v>10</v>
      </c>
      <c r="AW10" s="3">
        <v>-1.35</v>
      </c>
      <c r="AX10" s="3">
        <v>-1.35</v>
      </c>
      <c r="AY10" s="3">
        <v>87.9</v>
      </c>
      <c r="AZ10" s="3" t="s">
        <v>50</v>
      </c>
    </row>
    <row r="11" spans="1:52">
      <c r="A11" s="2">
        <v>10</v>
      </c>
      <c r="B11" s="2" t="s">
        <v>58</v>
      </c>
      <c r="C11" s="3">
        <v>148.5</v>
      </c>
      <c r="D11" s="3">
        <v>128.69999999999999</v>
      </c>
      <c r="E11" s="3">
        <v>152</v>
      </c>
      <c r="F11" s="3">
        <v>-8.6</v>
      </c>
      <c r="G11" s="3">
        <v>130.4</v>
      </c>
      <c r="H11" s="3">
        <v>13</v>
      </c>
      <c r="I11" s="3">
        <v>27.4</v>
      </c>
      <c r="J11" s="3">
        <v>22.5</v>
      </c>
      <c r="K11" s="3">
        <v>16.8</v>
      </c>
      <c r="L11" s="3">
        <v>18.03</v>
      </c>
      <c r="M11" s="3">
        <v>14.8</v>
      </c>
      <c r="N11" s="3">
        <v>8.5500000000000007</v>
      </c>
      <c r="O11" s="3">
        <v>11.05</v>
      </c>
      <c r="P11" s="3">
        <v>10.49</v>
      </c>
      <c r="Q11" s="3">
        <v>147.5</v>
      </c>
      <c r="R11" s="3">
        <v>1.8</v>
      </c>
      <c r="S11" s="3">
        <v>2.2000000000000002</v>
      </c>
      <c r="T11" s="3">
        <v>20</v>
      </c>
      <c r="U11" s="3">
        <v>108.7</v>
      </c>
      <c r="V11" s="3"/>
      <c r="W11" s="3"/>
      <c r="X11" s="3">
        <v>19.8</v>
      </c>
      <c r="Y11" s="3"/>
      <c r="Z11" s="3">
        <v>128.69999999999999</v>
      </c>
      <c r="AA11" s="3">
        <v>123.7</v>
      </c>
      <c r="AB11" s="3">
        <v>128.69999999999999</v>
      </c>
      <c r="AC11" s="3">
        <v>0.03</v>
      </c>
      <c r="AD11" s="3">
        <v>0</v>
      </c>
      <c r="AE11" s="3">
        <v>25.49</v>
      </c>
      <c r="AF11" s="3">
        <v>32.799999999999997</v>
      </c>
      <c r="AG11" s="3">
        <v>20.3</v>
      </c>
      <c r="AH11" s="3">
        <v>9.3000000000000007</v>
      </c>
      <c r="AI11" s="3">
        <v>94.1</v>
      </c>
      <c r="AJ11" s="3">
        <v>74.3</v>
      </c>
      <c r="AK11" s="3">
        <v>1.78</v>
      </c>
      <c r="AL11" s="3">
        <v>4.75</v>
      </c>
      <c r="AM11" s="3">
        <v>0</v>
      </c>
      <c r="AN11" s="3">
        <v>0.87</v>
      </c>
      <c r="AO11" s="3">
        <v>49.29</v>
      </c>
      <c r="AP11" s="3">
        <v>17.25</v>
      </c>
      <c r="AQ11" s="3">
        <v>11.43</v>
      </c>
      <c r="AR11" s="3">
        <v>4.18</v>
      </c>
      <c r="AS11" s="3">
        <v>3.43</v>
      </c>
      <c r="AT11" s="3">
        <v>2.5499999999999998</v>
      </c>
      <c r="AU11" s="3">
        <v>200000</v>
      </c>
      <c r="AV11" s="3">
        <v>100</v>
      </c>
      <c r="AW11" s="3">
        <v>62.5</v>
      </c>
      <c r="AX11" s="3">
        <v>62.5</v>
      </c>
      <c r="AY11" s="3">
        <v>148.5</v>
      </c>
      <c r="AZ11" s="3" t="s">
        <v>50</v>
      </c>
    </row>
    <row r="12" spans="1:52">
      <c r="A12" s="2">
        <v>11</v>
      </c>
      <c r="B12" s="2" t="s">
        <v>54</v>
      </c>
      <c r="C12" s="3">
        <v>214</v>
      </c>
      <c r="D12" s="3">
        <v>25.7</v>
      </c>
      <c r="E12" s="3">
        <v>337.4</v>
      </c>
      <c r="F12" s="3">
        <v>25.7</v>
      </c>
      <c r="G12" s="3">
        <v>368.5</v>
      </c>
      <c r="H12" s="3">
        <v>-5.4</v>
      </c>
      <c r="I12" s="3">
        <v>13.3</v>
      </c>
      <c r="J12" s="3">
        <v>-5</v>
      </c>
      <c r="K12" s="3">
        <v>-0.7</v>
      </c>
      <c r="L12" s="3">
        <v>3.94</v>
      </c>
      <c r="M12" s="3">
        <v>-1.48</v>
      </c>
      <c r="N12" s="3">
        <v>-1.6</v>
      </c>
      <c r="O12" s="3">
        <v>-0.21</v>
      </c>
      <c r="P12" s="3">
        <v>-19.71</v>
      </c>
      <c r="Q12" s="3">
        <v>320</v>
      </c>
      <c r="R12" s="3">
        <v>0.2</v>
      </c>
      <c r="S12" s="3">
        <v>17.2</v>
      </c>
      <c r="T12" s="3">
        <v>10</v>
      </c>
      <c r="U12" s="3">
        <v>16.600000000000001</v>
      </c>
      <c r="V12" s="3"/>
      <c r="W12" s="3">
        <v>99.6</v>
      </c>
      <c r="X12" s="3">
        <v>80.3</v>
      </c>
      <c r="Y12" s="3">
        <v>7.5</v>
      </c>
      <c r="Z12" s="3">
        <v>26.6</v>
      </c>
      <c r="AA12" s="3">
        <v>16.600000000000001</v>
      </c>
      <c r="AB12" s="3">
        <v>126.2</v>
      </c>
      <c r="AC12" s="3">
        <v>6.74</v>
      </c>
      <c r="AD12" s="3">
        <v>1.08</v>
      </c>
      <c r="AE12" s="3">
        <v>21.4</v>
      </c>
      <c r="AF12" s="3">
        <v>5.5</v>
      </c>
      <c r="AG12" s="3">
        <v>52.4</v>
      </c>
      <c r="AH12" s="3">
        <v>1.5</v>
      </c>
      <c r="AI12" s="3">
        <v>127.6</v>
      </c>
      <c r="AJ12" s="3">
        <v>7.5</v>
      </c>
      <c r="AK12" s="3">
        <v>0.67</v>
      </c>
      <c r="AL12" s="3">
        <v>1.06</v>
      </c>
      <c r="AM12" s="3">
        <v>3.91</v>
      </c>
      <c r="AN12" s="3">
        <v>0.09</v>
      </c>
      <c r="AO12" s="3">
        <v>11.13</v>
      </c>
      <c r="AP12" s="3">
        <v>6.7</v>
      </c>
      <c r="AQ12" s="3">
        <v>5.48</v>
      </c>
      <c r="AR12" s="3">
        <v>7.09</v>
      </c>
      <c r="AS12" s="3">
        <v>6.52</v>
      </c>
      <c r="AT12" s="3">
        <v>6.51</v>
      </c>
      <c r="AU12" s="3" t="s">
        <v>50</v>
      </c>
      <c r="AV12" s="3" t="s">
        <v>50</v>
      </c>
      <c r="AW12" s="3">
        <v>0</v>
      </c>
      <c r="AX12" s="3">
        <v>0</v>
      </c>
      <c r="AY12" s="3">
        <v>214</v>
      </c>
      <c r="AZ12" s="3" t="s">
        <v>50</v>
      </c>
    </row>
    <row r="13" spans="1:52">
      <c r="A13" s="2">
        <v>12</v>
      </c>
      <c r="B13" s="2" t="s">
        <v>53</v>
      </c>
      <c r="C13" s="3">
        <v>214.2</v>
      </c>
      <c r="D13" s="3">
        <v>24.5</v>
      </c>
      <c r="E13" s="3">
        <v>334.2</v>
      </c>
      <c r="F13" s="3">
        <v>-4.5</v>
      </c>
      <c r="G13" s="3">
        <v>322.60000000000002</v>
      </c>
      <c r="H13" s="3">
        <v>7.1</v>
      </c>
      <c r="I13" s="3">
        <v>27.3</v>
      </c>
      <c r="J13" s="3">
        <v>10.5</v>
      </c>
      <c r="K13" s="3">
        <v>18.2</v>
      </c>
      <c r="L13" s="3">
        <v>8.17</v>
      </c>
      <c r="M13" s="3">
        <v>3.14</v>
      </c>
      <c r="N13" s="3">
        <v>2.12</v>
      </c>
      <c r="O13" s="3">
        <v>5.45</v>
      </c>
      <c r="P13" s="3">
        <v>32.79</v>
      </c>
      <c r="Q13" s="3">
        <v>329</v>
      </c>
      <c r="R13" s="3">
        <v>2.6</v>
      </c>
      <c r="S13" s="3">
        <v>0.7</v>
      </c>
      <c r="T13" s="3">
        <v>10.1</v>
      </c>
      <c r="U13" s="3">
        <v>18.7</v>
      </c>
      <c r="V13" s="3"/>
      <c r="W13" s="3">
        <v>84.9</v>
      </c>
      <c r="X13" s="3">
        <v>87.8</v>
      </c>
      <c r="Y13" s="3">
        <v>12.7</v>
      </c>
      <c r="Z13" s="3">
        <v>24.5</v>
      </c>
      <c r="AA13" s="3">
        <v>15.7</v>
      </c>
      <c r="AB13" s="3">
        <v>109.4</v>
      </c>
      <c r="AC13" s="3">
        <v>6.53</v>
      </c>
      <c r="AD13" s="3">
        <v>2.79</v>
      </c>
      <c r="AE13" s="3">
        <v>33.47</v>
      </c>
      <c r="AF13" s="3">
        <v>8.1999999999999993</v>
      </c>
      <c r="AG13" s="3">
        <v>71.7</v>
      </c>
      <c r="AH13" s="3">
        <v>0.9</v>
      </c>
      <c r="AI13" s="3">
        <v>109.1</v>
      </c>
      <c r="AJ13" s="3">
        <v>19</v>
      </c>
      <c r="AK13" s="3">
        <v>0.89</v>
      </c>
      <c r="AL13" s="3">
        <v>1.21</v>
      </c>
      <c r="AM13" s="3">
        <v>3.47</v>
      </c>
      <c r="AN13" s="3">
        <v>0.16</v>
      </c>
      <c r="AO13" s="3">
        <v>16.66</v>
      </c>
      <c r="AP13" s="3">
        <v>4.3600000000000003</v>
      </c>
      <c r="AQ13" s="3">
        <v>6.69</v>
      </c>
      <c r="AR13" s="3">
        <v>35.65</v>
      </c>
      <c r="AS13" s="3">
        <v>36.57</v>
      </c>
      <c r="AT13" s="3">
        <v>8.06</v>
      </c>
      <c r="AU13" s="3">
        <v>1014541</v>
      </c>
      <c r="AV13" s="3">
        <v>10</v>
      </c>
      <c r="AW13" s="3">
        <v>6.11</v>
      </c>
      <c r="AX13" s="3">
        <v>6.11</v>
      </c>
      <c r="AY13" s="3">
        <v>214.2</v>
      </c>
      <c r="AZ13" s="3" t="s">
        <v>50</v>
      </c>
    </row>
    <row r="14" spans="1:52">
      <c r="A14" s="2">
        <v>13</v>
      </c>
      <c r="B14" s="2" t="s">
        <v>53</v>
      </c>
      <c r="C14" s="3">
        <v>328.2</v>
      </c>
      <c r="D14" s="3">
        <v>107.1</v>
      </c>
      <c r="E14" s="3">
        <v>233.3</v>
      </c>
      <c r="F14" s="3">
        <v>0.3</v>
      </c>
      <c r="G14" s="3">
        <v>228</v>
      </c>
      <c r="H14" s="3">
        <v>5.6</v>
      </c>
      <c r="I14" s="3">
        <v>36.700000000000003</v>
      </c>
      <c r="J14" s="3">
        <v>6.8</v>
      </c>
      <c r="K14" s="3">
        <v>27.6</v>
      </c>
      <c r="L14" s="3">
        <v>15.73</v>
      </c>
      <c r="M14" s="3">
        <v>2.91</v>
      </c>
      <c r="N14" s="3">
        <v>2.4</v>
      </c>
      <c r="O14" s="3">
        <v>11.83</v>
      </c>
      <c r="P14" s="3">
        <v>5.3</v>
      </c>
      <c r="Q14" s="3">
        <v>224</v>
      </c>
      <c r="R14" s="3">
        <v>7.6</v>
      </c>
      <c r="S14" s="3">
        <v>0.1</v>
      </c>
      <c r="T14" s="3">
        <v>18.399999999999999</v>
      </c>
      <c r="U14" s="3">
        <v>89.9</v>
      </c>
      <c r="V14" s="3"/>
      <c r="W14" s="3">
        <v>96.3</v>
      </c>
      <c r="X14" s="3">
        <v>93</v>
      </c>
      <c r="Y14" s="3">
        <v>30.6</v>
      </c>
      <c r="Z14" s="3">
        <v>107.1</v>
      </c>
      <c r="AA14" s="3">
        <v>89.6</v>
      </c>
      <c r="AB14" s="3">
        <v>203.4</v>
      </c>
      <c r="AC14" s="3">
        <v>1.57</v>
      </c>
      <c r="AD14" s="3">
        <v>0.65</v>
      </c>
      <c r="AE14" s="3">
        <v>23.81</v>
      </c>
      <c r="AF14" s="3">
        <v>25.5</v>
      </c>
      <c r="AG14" s="3">
        <v>176.9</v>
      </c>
      <c r="AH14" s="3">
        <v>45.5</v>
      </c>
      <c r="AI14" s="3">
        <v>71.400000000000006</v>
      </c>
      <c r="AJ14" s="3">
        <v>11</v>
      </c>
      <c r="AK14" s="3">
        <v>0.97</v>
      </c>
      <c r="AL14" s="3">
        <v>1.18</v>
      </c>
      <c r="AM14" s="3">
        <v>0.9</v>
      </c>
      <c r="AN14" s="3">
        <v>0.13</v>
      </c>
      <c r="AO14" s="3">
        <v>12.9</v>
      </c>
      <c r="AP14" s="3">
        <v>9.73</v>
      </c>
      <c r="AQ14" s="3">
        <v>4.83</v>
      </c>
      <c r="AR14" s="3">
        <v>10.17</v>
      </c>
      <c r="AS14" s="3">
        <v>5.67</v>
      </c>
      <c r="AT14" s="3">
        <v>0</v>
      </c>
      <c r="AU14" s="3">
        <v>1839718</v>
      </c>
      <c r="AV14" s="3">
        <v>10</v>
      </c>
      <c r="AW14" s="3">
        <v>2.17</v>
      </c>
      <c r="AX14" s="3">
        <v>2.17</v>
      </c>
      <c r="AY14" s="3">
        <v>328.2</v>
      </c>
      <c r="AZ14" s="3" t="s">
        <v>50</v>
      </c>
    </row>
    <row r="15" spans="1:52">
      <c r="A15" s="2">
        <v>14</v>
      </c>
      <c r="B15" s="2" t="s">
        <v>54</v>
      </c>
      <c r="C15" s="3">
        <v>351</v>
      </c>
      <c r="D15" s="3">
        <v>191.3</v>
      </c>
      <c r="E15" s="3">
        <v>203.4</v>
      </c>
      <c r="F15" s="3">
        <v>-0.8</v>
      </c>
      <c r="G15" s="3">
        <v>221.2</v>
      </c>
      <c r="H15" s="3">
        <v>-18.600000000000001</v>
      </c>
      <c r="I15" s="3">
        <v>6</v>
      </c>
      <c r="J15" s="3">
        <v>-18.600000000000001</v>
      </c>
      <c r="K15" s="3">
        <v>2.9</v>
      </c>
      <c r="L15" s="3">
        <v>2.95</v>
      </c>
      <c r="M15" s="3">
        <v>-9.14</v>
      </c>
      <c r="N15" s="3">
        <v>-9.14</v>
      </c>
      <c r="O15" s="3">
        <v>1.43</v>
      </c>
      <c r="P15" s="3">
        <v>-9.2100000000000009</v>
      </c>
      <c r="Q15" s="3">
        <v>199.4</v>
      </c>
      <c r="R15" s="3"/>
      <c r="S15" s="3">
        <v>4</v>
      </c>
      <c r="T15" s="3">
        <v>204.2</v>
      </c>
      <c r="U15" s="3">
        <v>-10.4</v>
      </c>
      <c r="V15" s="3"/>
      <c r="W15" s="3">
        <v>99.1</v>
      </c>
      <c r="X15" s="3">
        <v>58.1</v>
      </c>
      <c r="Y15" s="3"/>
      <c r="Z15" s="3">
        <v>191.3</v>
      </c>
      <c r="AA15" s="3">
        <v>-233.2</v>
      </c>
      <c r="AB15" s="3">
        <v>290.39999999999998</v>
      </c>
      <c r="AC15" s="3">
        <v>0.82</v>
      </c>
      <c r="AD15" s="3">
        <v>0.49</v>
      </c>
      <c r="AE15" s="3">
        <v>171.51</v>
      </c>
      <c r="AF15" s="3">
        <v>328.1</v>
      </c>
      <c r="AG15" s="3">
        <v>263.5</v>
      </c>
      <c r="AH15" s="3"/>
      <c r="AI15" s="3">
        <v>41.5</v>
      </c>
      <c r="AJ15" s="3">
        <v>-22.2</v>
      </c>
      <c r="AK15" s="3">
        <v>0.19</v>
      </c>
      <c r="AL15" s="3">
        <v>0.65</v>
      </c>
      <c r="AM15" s="3">
        <v>0.52</v>
      </c>
      <c r="AN15" s="3">
        <v>0</v>
      </c>
      <c r="AO15" s="3">
        <v>0.51</v>
      </c>
      <c r="AP15" s="3">
        <v>3.25</v>
      </c>
      <c r="AQ15" s="3">
        <v>15.34</v>
      </c>
      <c r="AR15" s="3">
        <v>22.14</v>
      </c>
      <c r="AS15" s="3">
        <v>22.26</v>
      </c>
      <c r="AT15" s="3">
        <v>6.89</v>
      </c>
      <c r="AU15" s="3">
        <v>20438672</v>
      </c>
      <c r="AV15" s="3">
        <v>10</v>
      </c>
      <c r="AW15" s="3">
        <v>-1.1599999999999999</v>
      </c>
      <c r="AX15" s="3">
        <v>-1.1599999999999999</v>
      </c>
      <c r="AY15" s="3">
        <v>351</v>
      </c>
      <c r="AZ15" s="3">
        <v>-2.27</v>
      </c>
    </row>
    <row r="16" spans="1:52">
      <c r="A16" s="2">
        <v>15</v>
      </c>
      <c r="B16" s="2" t="s">
        <v>53</v>
      </c>
      <c r="C16" s="3">
        <v>351.8</v>
      </c>
      <c r="D16" s="3">
        <v>172.3</v>
      </c>
      <c r="E16" s="3">
        <v>506.5</v>
      </c>
      <c r="F16" s="3">
        <v>-29.4</v>
      </c>
      <c r="G16" s="3">
        <v>459.8</v>
      </c>
      <c r="H16" s="3">
        <v>17.3</v>
      </c>
      <c r="I16" s="3">
        <v>51.2</v>
      </c>
      <c r="J16" s="3">
        <v>29.8</v>
      </c>
      <c r="K16" s="3">
        <v>32.5</v>
      </c>
      <c r="L16" s="3">
        <v>10.11</v>
      </c>
      <c r="M16" s="3">
        <v>5.88</v>
      </c>
      <c r="N16" s="3">
        <v>3.42</v>
      </c>
      <c r="O16" s="3">
        <v>6.42</v>
      </c>
      <c r="P16" s="3">
        <v>10.43</v>
      </c>
      <c r="Q16" s="3">
        <v>501.5</v>
      </c>
      <c r="R16" s="3">
        <v>1.9</v>
      </c>
      <c r="S16" s="3">
        <v>1.7</v>
      </c>
      <c r="T16" s="3">
        <v>4.5</v>
      </c>
      <c r="U16" s="3">
        <v>167.8</v>
      </c>
      <c r="V16" s="3"/>
      <c r="W16" s="3">
        <v>67.900000000000006</v>
      </c>
      <c r="X16" s="3">
        <v>81</v>
      </c>
      <c r="Y16" s="3">
        <v>30.6</v>
      </c>
      <c r="Z16" s="3">
        <v>172.3</v>
      </c>
      <c r="AA16" s="3">
        <v>169.3</v>
      </c>
      <c r="AB16" s="3">
        <v>240.2</v>
      </c>
      <c r="AC16" s="3">
        <v>0.8</v>
      </c>
      <c r="AD16" s="3">
        <v>0.19</v>
      </c>
      <c r="AE16" s="3">
        <v>14.97</v>
      </c>
      <c r="AF16" s="3">
        <v>25.8</v>
      </c>
      <c r="AG16" s="3">
        <v>147.5</v>
      </c>
      <c r="AH16" s="3">
        <v>3.8</v>
      </c>
      <c r="AI16" s="3">
        <v>167.2</v>
      </c>
      <c r="AJ16" s="3">
        <v>51.4</v>
      </c>
      <c r="AK16" s="3">
        <v>0.41</v>
      </c>
      <c r="AL16" s="3">
        <v>1.44</v>
      </c>
      <c r="AM16" s="3">
        <v>0.39</v>
      </c>
      <c r="AN16" s="3">
        <v>0.14000000000000001</v>
      </c>
      <c r="AO16" s="3">
        <v>12.33</v>
      </c>
      <c r="AP16" s="3">
        <v>5.45</v>
      </c>
      <c r="AQ16" s="3">
        <v>14.07</v>
      </c>
      <c r="AR16" s="3">
        <v>12.27</v>
      </c>
      <c r="AS16" s="3">
        <v>8.18</v>
      </c>
      <c r="AT16" s="3">
        <v>2.2200000000000002</v>
      </c>
      <c r="AU16" s="3">
        <v>45000</v>
      </c>
      <c r="AV16" s="3">
        <v>100</v>
      </c>
      <c r="AW16" s="3">
        <v>353.33</v>
      </c>
      <c r="AX16" s="3">
        <v>353.33</v>
      </c>
      <c r="AY16" s="3">
        <v>351.8</v>
      </c>
      <c r="AZ16" s="3" t="s">
        <v>50</v>
      </c>
    </row>
    <row r="17" spans="1:52">
      <c r="A17" s="2">
        <v>16</v>
      </c>
      <c r="B17" s="2" t="s">
        <v>59</v>
      </c>
      <c r="C17" s="3">
        <v>1232.5</v>
      </c>
      <c r="D17" s="3">
        <v>109.1</v>
      </c>
      <c r="E17" s="3">
        <v>116.9</v>
      </c>
      <c r="F17" s="3">
        <v>106.1</v>
      </c>
      <c r="G17" s="3">
        <v>397.2</v>
      </c>
      <c r="H17" s="3">
        <v>-174.2</v>
      </c>
      <c r="I17" s="3">
        <v>49.5</v>
      </c>
      <c r="J17" s="3">
        <v>-174.2</v>
      </c>
      <c r="K17" s="3">
        <v>-132.5</v>
      </c>
      <c r="L17" s="3">
        <v>42.34</v>
      </c>
      <c r="M17" s="3">
        <v>-149.02000000000001</v>
      </c>
      <c r="N17" s="3">
        <v>-149.02000000000001</v>
      </c>
      <c r="O17" s="3">
        <v>-113.34</v>
      </c>
      <c r="P17" s="3">
        <v>0</v>
      </c>
      <c r="Q17" s="3">
        <v>112</v>
      </c>
      <c r="R17" s="3">
        <v>0.7</v>
      </c>
      <c r="S17" s="3">
        <v>4.2</v>
      </c>
      <c r="T17" s="3">
        <v>240.5</v>
      </c>
      <c r="U17" s="3">
        <v>-315.7</v>
      </c>
      <c r="V17" s="3"/>
      <c r="W17" s="3">
        <v>978.7</v>
      </c>
      <c r="X17" s="3">
        <v>144.6</v>
      </c>
      <c r="Y17" s="3"/>
      <c r="Z17" s="3">
        <v>109.1</v>
      </c>
      <c r="AA17" s="3">
        <v>-315.8</v>
      </c>
      <c r="AB17" s="3">
        <v>1087.8</v>
      </c>
      <c r="AC17" s="3">
        <v>10.3</v>
      </c>
      <c r="AD17" s="3">
        <v>5.78</v>
      </c>
      <c r="AE17" s="3">
        <v>191.48</v>
      </c>
      <c r="AF17" s="3">
        <v>208.9</v>
      </c>
      <c r="AG17" s="3">
        <v>604.20000000000005</v>
      </c>
      <c r="AH17" s="3"/>
      <c r="AI17" s="3">
        <v>127.9</v>
      </c>
      <c r="AJ17" s="3">
        <v>-165.6</v>
      </c>
      <c r="AK17" s="3">
        <v>0.02</v>
      </c>
      <c r="AL17" s="3">
        <v>0.26</v>
      </c>
      <c r="AM17" s="3">
        <v>8.9700000000000006</v>
      </c>
      <c r="AN17" s="3">
        <v>0.02</v>
      </c>
      <c r="AO17" s="3">
        <v>26.41</v>
      </c>
      <c r="AP17" s="3" t="s">
        <v>50</v>
      </c>
      <c r="AQ17" s="3" t="s">
        <v>50</v>
      </c>
      <c r="AR17" s="3" t="s">
        <v>50</v>
      </c>
      <c r="AS17" s="3" t="s">
        <v>50</v>
      </c>
      <c r="AT17" s="3" t="s">
        <v>50</v>
      </c>
      <c r="AU17" s="3">
        <v>22500030</v>
      </c>
      <c r="AV17" s="3">
        <v>10</v>
      </c>
      <c r="AW17" s="3">
        <v>-7.74</v>
      </c>
      <c r="AX17" s="3">
        <v>-7.74</v>
      </c>
      <c r="AY17" s="3">
        <v>1232.5</v>
      </c>
      <c r="AZ17" s="3" t="s">
        <v>50</v>
      </c>
    </row>
    <row r="18" spans="1:52">
      <c r="A18" s="2">
        <v>17</v>
      </c>
      <c r="B18" s="2" t="s">
        <v>60</v>
      </c>
      <c r="C18" s="3">
        <v>1408.5</v>
      </c>
      <c r="D18" s="3">
        <v>120.9</v>
      </c>
      <c r="E18" s="3">
        <v>589.20000000000005</v>
      </c>
      <c r="F18" s="3">
        <v>-116.4</v>
      </c>
      <c r="G18" s="3">
        <v>664.6</v>
      </c>
      <c r="H18" s="3">
        <v>-191.8</v>
      </c>
      <c r="I18" s="3">
        <v>-76</v>
      </c>
      <c r="J18" s="3">
        <v>-191.8</v>
      </c>
      <c r="K18" s="3">
        <v>-88.2</v>
      </c>
      <c r="L18" s="3">
        <v>-12.9</v>
      </c>
      <c r="M18" s="3">
        <v>-32.549999999999997</v>
      </c>
      <c r="N18" s="3">
        <v>-32.549999999999997</v>
      </c>
      <c r="O18" s="3">
        <v>-14.97</v>
      </c>
      <c r="P18" s="3">
        <v>-88.47</v>
      </c>
      <c r="Q18" s="3">
        <v>575.20000000000005</v>
      </c>
      <c r="R18" s="3">
        <v>2.8</v>
      </c>
      <c r="S18" s="3">
        <v>3.1</v>
      </c>
      <c r="T18" s="3">
        <v>448.5</v>
      </c>
      <c r="U18" s="3">
        <v>-327.60000000000002</v>
      </c>
      <c r="V18" s="3"/>
      <c r="W18" s="3">
        <v>964</v>
      </c>
      <c r="X18" s="3">
        <v>323.60000000000002</v>
      </c>
      <c r="Y18" s="3"/>
      <c r="Z18" s="3">
        <v>120.9</v>
      </c>
      <c r="AA18" s="3">
        <v>-695.1</v>
      </c>
      <c r="AB18" s="3">
        <v>1084.9000000000001</v>
      </c>
      <c r="AC18" s="3">
        <v>10.09</v>
      </c>
      <c r="AD18" s="3">
        <v>7.16</v>
      </c>
      <c r="AE18" s="3">
        <v>0</v>
      </c>
      <c r="AF18" s="3"/>
      <c r="AG18" s="3">
        <v>1084.3</v>
      </c>
      <c r="AH18" s="3"/>
      <c r="AI18" s="3">
        <v>238.9</v>
      </c>
      <c r="AJ18" s="3">
        <v>-85.2</v>
      </c>
      <c r="AK18" s="3">
        <v>0.34</v>
      </c>
      <c r="AL18" s="3">
        <v>0.6</v>
      </c>
      <c r="AM18" s="3">
        <v>7.97</v>
      </c>
      <c r="AN18" s="3">
        <v>7.0000000000000007E-2</v>
      </c>
      <c r="AO18" s="3">
        <v>13.92</v>
      </c>
      <c r="AP18" s="3">
        <v>3.25</v>
      </c>
      <c r="AQ18" s="3">
        <v>4.26</v>
      </c>
      <c r="AR18" s="3">
        <v>7.07</v>
      </c>
      <c r="AS18" s="3">
        <v>4.87</v>
      </c>
      <c r="AT18" s="3">
        <v>7</v>
      </c>
      <c r="AU18" s="3">
        <v>44745316</v>
      </c>
      <c r="AV18" s="3">
        <v>10</v>
      </c>
      <c r="AW18" s="3">
        <v>-4.29</v>
      </c>
      <c r="AX18" s="3">
        <v>-171.46</v>
      </c>
      <c r="AY18" s="3">
        <v>1408.5</v>
      </c>
      <c r="AZ18" s="3">
        <v>-3.62</v>
      </c>
    </row>
    <row r="19" spans="1:52">
      <c r="A19" s="2">
        <v>18</v>
      </c>
      <c r="B19" s="2" t="s">
        <v>58</v>
      </c>
      <c r="C19" s="3">
        <v>1696.8</v>
      </c>
      <c r="D19" s="3">
        <v>838</v>
      </c>
      <c r="E19" s="3">
        <v>3225.8</v>
      </c>
      <c r="F19" s="3">
        <v>-12.6</v>
      </c>
      <c r="G19" s="3">
        <v>3060</v>
      </c>
      <c r="H19" s="3">
        <v>153.19999999999999</v>
      </c>
      <c r="I19" s="3">
        <v>282.89999999999998</v>
      </c>
      <c r="J19" s="3">
        <v>225.5</v>
      </c>
      <c r="K19" s="3">
        <v>205.7</v>
      </c>
      <c r="L19" s="3">
        <v>8.77</v>
      </c>
      <c r="M19" s="3">
        <v>6.99</v>
      </c>
      <c r="N19" s="3">
        <v>4.75</v>
      </c>
      <c r="O19" s="3">
        <v>6.38</v>
      </c>
      <c r="P19" s="3">
        <v>19.47</v>
      </c>
      <c r="Q19" s="3">
        <v>3219</v>
      </c>
      <c r="R19" s="3">
        <v>3.1</v>
      </c>
      <c r="S19" s="3">
        <v>3.4</v>
      </c>
      <c r="T19" s="3">
        <v>104.6</v>
      </c>
      <c r="U19" s="3">
        <v>734.7</v>
      </c>
      <c r="V19" s="3"/>
      <c r="W19" s="3">
        <v>114.4</v>
      </c>
      <c r="X19" s="3">
        <v>659.6</v>
      </c>
      <c r="Y19" s="3">
        <v>83.5</v>
      </c>
      <c r="Z19" s="3">
        <v>838</v>
      </c>
      <c r="AA19" s="3">
        <v>733.4</v>
      </c>
      <c r="AB19" s="3">
        <v>952.4</v>
      </c>
      <c r="AC19" s="3">
        <v>0.9</v>
      </c>
      <c r="AD19" s="3">
        <v>7.0000000000000007E-2</v>
      </c>
      <c r="AE19" s="3">
        <v>16.989999999999998</v>
      </c>
      <c r="AF19" s="3">
        <v>142.4</v>
      </c>
      <c r="AG19" s="3">
        <v>531.6</v>
      </c>
      <c r="AH19" s="3">
        <v>17.2</v>
      </c>
      <c r="AI19" s="3">
        <v>946.9</v>
      </c>
      <c r="AJ19" s="3">
        <v>228.5</v>
      </c>
      <c r="AK19" s="3">
        <v>1.03</v>
      </c>
      <c r="AL19" s="3">
        <v>1.32</v>
      </c>
      <c r="AM19" s="3">
        <v>0.14000000000000001</v>
      </c>
      <c r="AN19" s="3">
        <v>0.21</v>
      </c>
      <c r="AO19" s="3">
        <v>18.12</v>
      </c>
      <c r="AP19" s="3">
        <v>5.12</v>
      </c>
      <c r="AQ19" s="3">
        <v>6.18</v>
      </c>
      <c r="AR19" s="3">
        <v>30.06</v>
      </c>
      <c r="AS19" s="3">
        <v>21.55</v>
      </c>
      <c r="AT19" s="3">
        <v>29.95</v>
      </c>
      <c r="AU19" s="3">
        <v>10463623</v>
      </c>
      <c r="AV19" s="3">
        <v>10</v>
      </c>
      <c r="AW19" s="3">
        <v>14.64</v>
      </c>
      <c r="AX19" s="3">
        <v>14.64</v>
      </c>
      <c r="AY19" s="3">
        <v>1696.8</v>
      </c>
      <c r="AZ19" s="3">
        <v>5.6</v>
      </c>
    </row>
    <row r="20" spans="1:52">
      <c r="A20" s="2">
        <v>19</v>
      </c>
      <c r="B20" s="2" t="s">
        <v>53</v>
      </c>
      <c r="C20" s="3">
        <v>2257.9</v>
      </c>
      <c r="D20" s="3">
        <v>134</v>
      </c>
      <c r="E20" s="3">
        <v>3460.2</v>
      </c>
      <c r="F20" s="3">
        <v>-8</v>
      </c>
      <c r="G20" s="3">
        <v>3066.2</v>
      </c>
      <c r="H20" s="3">
        <v>386</v>
      </c>
      <c r="I20" s="3">
        <v>577.9</v>
      </c>
      <c r="J20" s="3">
        <v>386.1</v>
      </c>
      <c r="K20" s="3">
        <v>286.3</v>
      </c>
      <c r="L20" s="3">
        <v>16.7</v>
      </c>
      <c r="M20" s="3">
        <v>11.16</v>
      </c>
      <c r="N20" s="3">
        <v>11.16</v>
      </c>
      <c r="O20" s="3">
        <v>8.27</v>
      </c>
      <c r="P20" s="3">
        <v>153.38999999999999</v>
      </c>
      <c r="Q20" s="3">
        <v>3244.3</v>
      </c>
      <c r="R20" s="3">
        <v>1.4</v>
      </c>
      <c r="S20" s="3">
        <v>3.8</v>
      </c>
      <c r="T20" s="3">
        <v>634.9</v>
      </c>
      <c r="U20" s="3">
        <v>272.39999999999998</v>
      </c>
      <c r="V20" s="3"/>
      <c r="W20" s="3">
        <v>883.3</v>
      </c>
      <c r="X20" s="3">
        <v>467.3</v>
      </c>
      <c r="Y20" s="3"/>
      <c r="Z20" s="3">
        <v>134</v>
      </c>
      <c r="AA20" s="3">
        <v>-500.9</v>
      </c>
      <c r="AB20" s="3">
        <v>1017.3</v>
      </c>
      <c r="AC20" s="3">
        <v>9.94</v>
      </c>
      <c r="AD20" s="3">
        <v>5.05</v>
      </c>
      <c r="AE20" s="3">
        <v>46.64</v>
      </c>
      <c r="AF20" s="3">
        <v>62.5</v>
      </c>
      <c r="AG20" s="3">
        <v>1463.6</v>
      </c>
      <c r="AH20" s="3"/>
      <c r="AI20" s="3">
        <v>675.5</v>
      </c>
      <c r="AJ20" s="3">
        <v>28.1</v>
      </c>
      <c r="AK20" s="3">
        <v>0.17</v>
      </c>
      <c r="AL20" s="3">
        <v>1.03</v>
      </c>
      <c r="AM20" s="3">
        <v>6.59</v>
      </c>
      <c r="AN20" s="3">
        <v>0.05</v>
      </c>
      <c r="AO20" s="3">
        <v>3.91</v>
      </c>
      <c r="AP20" s="3">
        <v>73.23</v>
      </c>
      <c r="AQ20" s="3">
        <v>27.04</v>
      </c>
      <c r="AR20" s="3">
        <v>31.41</v>
      </c>
      <c r="AS20" s="3">
        <v>22.4</v>
      </c>
      <c r="AT20" s="3">
        <v>5.66</v>
      </c>
      <c r="AU20" s="3">
        <v>63481246</v>
      </c>
      <c r="AV20" s="3">
        <v>10</v>
      </c>
      <c r="AW20" s="3">
        <v>2.84</v>
      </c>
      <c r="AX20" s="3">
        <v>2.84</v>
      </c>
      <c r="AY20" s="3">
        <v>2257.9</v>
      </c>
      <c r="AZ20" s="3">
        <v>3.09</v>
      </c>
    </row>
    <row r="21" spans="1:52">
      <c r="A21" s="2">
        <v>20</v>
      </c>
      <c r="B21" s="2" t="s">
        <v>57</v>
      </c>
      <c r="C21" s="3">
        <v>2329.6</v>
      </c>
      <c r="D21" s="3">
        <v>218.2</v>
      </c>
      <c r="E21" s="3">
        <v>813.8</v>
      </c>
      <c r="F21" s="3">
        <v>-2.5</v>
      </c>
      <c r="G21" s="3">
        <v>899.8</v>
      </c>
      <c r="H21" s="3">
        <v>-88.5</v>
      </c>
      <c r="I21" s="3">
        <v>-118.5</v>
      </c>
      <c r="J21" s="3">
        <v>-447.8</v>
      </c>
      <c r="K21" s="3">
        <v>-264.5</v>
      </c>
      <c r="L21" s="3">
        <v>-14.56</v>
      </c>
      <c r="M21" s="3">
        <v>-55.03</v>
      </c>
      <c r="N21" s="3">
        <v>-10.87</v>
      </c>
      <c r="O21" s="3">
        <v>-32.5</v>
      </c>
      <c r="P21" s="3">
        <v>-33.94</v>
      </c>
      <c r="Q21" s="3">
        <v>791.1</v>
      </c>
      <c r="R21" s="3">
        <v>1.2</v>
      </c>
      <c r="S21" s="3">
        <v>21.5</v>
      </c>
      <c r="T21" s="3">
        <v>258.2</v>
      </c>
      <c r="U21" s="3">
        <v>-38.4</v>
      </c>
      <c r="V21" s="3"/>
      <c r="W21" s="3">
        <v>1419.4</v>
      </c>
      <c r="X21" s="3">
        <v>405.9</v>
      </c>
      <c r="Y21" s="3">
        <v>284.5</v>
      </c>
      <c r="Z21" s="3">
        <v>218.2</v>
      </c>
      <c r="AA21" s="3">
        <v>-681.6</v>
      </c>
      <c r="AB21" s="3">
        <v>1637.6</v>
      </c>
      <c r="AC21" s="3">
        <v>8.0399999999999991</v>
      </c>
      <c r="AD21" s="3">
        <v>6.37</v>
      </c>
      <c r="AE21" s="3">
        <v>102.34</v>
      </c>
      <c r="AF21" s="3">
        <v>223.3</v>
      </c>
      <c r="AG21" s="3">
        <v>1043</v>
      </c>
      <c r="AH21" s="3">
        <v>49</v>
      </c>
      <c r="AI21" s="3">
        <v>441.2</v>
      </c>
      <c r="AJ21" s="3">
        <v>77.7</v>
      </c>
      <c r="AK21" s="3">
        <v>0.77</v>
      </c>
      <c r="AL21" s="3">
        <v>1.1599999999999999</v>
      </c>
      <c r="AM21" s="3">
        <v>6.51</v>
      </c>
      <c r="AN21" s="3">
        <v>0.02</v>
      </c>
      <c r="AO21" s="3">
        <v>2.12</v>
      </c>
      <c r="AP21" s="3">
        <v>2.4500000000000002</v>
      </c>
      <c r="AQ21" s="3">
        <v>1.98</v>
      </c>
      <c r="AR21" s="3">
        <v>31.36</v>
      </c>
      <c r="AS21" s="3">
        <v>17.96</v>
      </c>
      <c r="AT21" s="3">
        <v>8.11</v>
      </c>
      <c r="AU21" s="3">
        <v>25693020</v>
      </c>
      <c r="AV21" s="3">
        <v>10</v>
      </c>
      <c r="AW21" s="3">
        <v>-15.39</v>
      </c>
      <c r="AX21" s="3">
        <v>-15.39</v>
      </c>
      <c r="AY21" s="3">
        <v>2329.6</v>
      </c>
      <c r="AZ21" s="3">
        <v>-0.59</v>
      </c>
    </row>
    <row r="22" spans="1:52">
      <c r="A22" s="2">
        <v>21</v>
      </c>
      <c r="B22" s="2" t="s">
        <v>59</v>
      </c>
      <c r="C22" s="3">
        <v>3032.9</v>
      </c>
      <c r="D22" s="3">
        <v>319.2</v>
      </c>
      <c r="E22" s="3">
        <v>353.3</v>
      </c>
      <c r="F22" s="3">
        <v>0</v>
      </c>
      <c r="G22" s="3">
        <v>310.8</v>
      </c>
      <c r="H22" s="3">
        <v>42.5</v>
      </c>
      <c r="I22" s="3">
        <v>137.5</v>
      </c>
      <c r="J22" s="3">
        <v>61</v>
      </c>
      <c r="K22" s="3">
        <v>66.400000000000006</v>
      </c>
      <c r="L22" s="3">
        <v>38.92</v>
      </c>
      <c r="M22" s="3">
        <v>17.27</v>
      </c>
      <c r="N22" s="3">
        <v>12.03</v>
      </c>
      <c r="O22" s="3">
        <v>18.79</v>
      </c>
      <c r="P22" s="3">
        <v>14.09</v>
      </c>
      <c r="Q22" s="3">
        <v>275.2</v>
      </c>
      <c r="R22" s="3">
        <v>77.400000000000006</v>
      </c>
      <c r="S22" s="3">
        <v>0.7</v>
      </c>
      <c r="T22" s="3">
        <v>259.3</v>
      </c>
      <c r="U22" s="3">
        <v>60.6</v>
      </c>
      <c r="V22" s="3"/>
      <c r="W22" s="3">
        <v>4.5999999999999996</v>
      </c>
      <c r="X22" s="3">
        <v>2707.8</v>
      </c>
      <c r="Y22" s="3">
        <v>0.6</v>
      </c>
      <c r="Z22" s="3">
        <v>319.2</v>
      </c>
      <c r="AA22" s="3">
        <v>59.9</v>
      </c>
      <c r="AB22" s="3">
        <v>323.8</v>
      </c>
      <c r="AC22" s="3">
        <v>8.3800000000000008</v>
      </c>
      <c r="AD22" s="3">
        <v>0</v>
      </c>
      <c r="AE22" s="3">
        <v>29.04</v>
      </c>
      <c r="AF22" s="3">
        <v>92.7</v>
      </c>
      <c r="AG22" s="3">
        <v>1134</v>
      </c>
      <c r="AH22" s="3">
        <v>45.8</v>
      </c>
      <c r="AI22" s="3">
        <v>1735.4</v>
      </c>
      <c r="AJ22" s="3">
        <v>115.5</v>
      </c>
      <c r="AK22" s="3">
        <v>1.05</v>
      </c>
      <c r="AL22" s="3">
        <v>1.07</v>
      </c>
      <c r="AM22" s="3">
        <v>0.01</v>
      </c>
      <c r="AN22" s="3">
        <v>0.98</v>
      </c>
      <c r="AO22" s="3">
        <v>2688.57</v>
      </c>
      <c r="AP22" s="3">
        <v>3.2</v>
      </c>
      <c r="AQ22" s="3">
        <v>2.0099999999999998</v>
      </c>
      <c r="AR22" s="3">
        <v>136.63</v>
      </c>
      <c r="AS22" s="3">
        <v>50.94</v>
      </c>
      <c r="AT22" s="3">
        <v>7.0000000000000007E-2</v>
      </c>
      <c r="AU22" s="3">
        <v>259305</v>
      </c>
      <c r="AV22" s="3">
        <v>1000</v>
      </c>
      <c r="AW22" s="3">
        <v>164.67</v>
      </c>
      <c r="AX22" s="3">
        <v>164.67</v>
      </c>
      <c r="AY22" s="3">
        <v>3032.9</v>
      </c>
      <c r="AZ22" s="3" t="s">
        <v>50</v>
      </c>
    </row>
    <row r="23" spans="1:52">
      <c r="A23" s="2">
        <v>22</v>
      </c>
      <c r="B23" s="2" t="s">
        <v>58</v>
      </c>
      <c r="C23" s="3">
        <v>6883.3</v>
      </c>
      <c r="D23" s="3">
        <v>5177.2</v>
      </c>
      <c r="E23" s="3">
        <v>26362.400000000001</v>
      </c>
      <c r="F23" s="3">
        <v>199.2</v>
      </c>
      <c r="G23" s="3">
        <v>25234.799999999999</v>
      </c>
      <c r="H23" s="3">
        <v>1326.8</v>
      </c>
      <c r="I23" s="3">
        <v>3150.9</v>
      </c>
      <c r="J23" s="3">
        <v>2089</v>
      </c>
      <c r="K23" s="3">
        <v>2206.4</v>
      </c>
      <c r="L23" s="3">
        <v>11.95</v>
      </c>
      <c r="M23" s="3">
        <v>7.92</v>
      </c>
      <c r="N23" s="3">
        <v>5.03</v>
      </c>
      <c r="O23" s="3">
        <v>8.3699999999999992</v>
      </c>
      <c r="P23" s="3">
        <v>29.39</v>
      </c>
      <c r="Q23" s="3">
        <v>26208.5</v>
      </c>
      <c r="R23" s="3">
        <v>101.5</v>
      </c>
      <c r="S23" s="3">
        <v>37.6</v>
      </c>
      <c r="T23" s="3">
        <v>3600</v>
      </c>
      <c r="U23" s="3">
        <v>1577.2</v>
      </c>
      <c r="V23" s="3"/>
      <c r="W23" s="3"/>
      <c r="X23" s="3">
        <v>1703.9</v>
      </c>
      <c r="Y23" s="3">
        <v>2.2000000000000002</v>
      </c>
      <c r="Z23" s="3">
        <v>5177.2</v>
      </c>
      <c r="AA23" s="3">
        <v>1577.2</v>
      </c>
      <c r="AB23" s="3">
        <v>5177.2</v>
      </c>
      <c r="AC23" s="3">
        <v>0.32</v>
      </c>
      <c r="AD23" s="3">
        <v>0</v>
      </c>
      <c r="AE23" s="3">
        <v>28.86</v>
      </c>
      <c r="AF23" s="3">
        <v>1494.3</v>
      </c>
      <c r="AG23" s="3">
        <v>1882.3</v>
      </c>
      <c r="AH23" s="3"/>
      <c r="AI23" s="3">
        <v>4195.7</v>
      </c>
      <c r="AJ23" s="3">
        <v>2498.1999999999998</v>
      </c>
      <c r="AK23" s="3">
        <v>1.66</v>
      </c>
      <c r="AL23" s="3">
        <v>2.4700000000000002</v>
      </c>
      <c r="AM23" s="3">
        <v>0</v>
      </c>
      <c r="AN23" s="3">
        <v>1.63</v>
      </c>
      <c r="AO23" s="3">
        <v>41.33</v>
      </c>
      <c r="AP23" s="3">
        <v>12.61</v>
      </c>
      <c r="AQ23" s="3">
        <v>124.03</v>
      </c>
      <c r="AR23" s="3">
        <v>73.28</v>
      </c>
      <c r="AS23" s="3">
        <v>51.68</v>
      </c>
      <c r="AT23" s="3">
        <v>15.83</v>
      </c>
      <c r="AU23" s="3">
        <v>360000000</v>
      </c>
      <c r="AV23" s="3">
        <v>10</v>
      </c>
      <c r="AW23" s="3">
        <v>3.69</v>
      </c>
      <c r="AX23" s="3">
        <v>3.69</v>
      </c>
      <c r="AY23" s="3">
        <v>6883.3</v>
      </c>
      <c r="AZ23" s="3" t="s">
        <v>50</v>
      </c>
    </row>
    <row r="24" spans="1:52">
      <c r="A24" s="2">
        <v>23</v>
      </c>
      <c r="B24" s="2" t="s">
        <v>59</v>
      </c>
      <c r="C24" s="3">
        <v>6894</v>
      </c>
      <c r="D24" s="3">
        <v>781.6</v>
      </c>
      <c r="E24" s="3">
        <v>849.1</v>
      </c>
      <c r="F24" s="3">
        <v>-18.3</v>
      </c>
      <c r="G24" s="3">
        <v>1155.5</v>
      </c>
      <c r="H24" s="3">
        <v>-324.7</v>
      </c>
      <c r="I24" s="3">
        <v>-35.799999999999997</v>
      </c>
      <c r="J24" s="3">
        <v>-322.2</v>
      </c>
      <c r="K24" s="3">
        <v>-157.5</v>
      </c>
      <c r="L24" s="3">
        <v>-4.22</v>
      </c>
      <c r="M24" s="3">
        <v>-37.950000000000003</v>
      </c>
      <c r="N24" s="3">
        <v>-38.24</v>
      </c>
      <c r="O24" s="3">
        <v>-18.55</v>
      </c>
      <c r="P24" s="3">
        <v>-41.54</v>
      </c>
      <c r="Q24" s="3">
        <v>827.2</v>
      </c>
      <c r="R24" s="3"/>
      <c r="S24" s="3">
        <v>21.9</v>
      </c>
      <c r="T24" s="3">
        <v>344.8</v>
      </c>
      <c r="U24" s="3">
        <v>821.2</v>
      </c>
      <c r="V24" s="3"/>
      <c r="W24" s="3">
        <v>5307.3</v>
      </c>
      <c r="X24" s="3">
        <v>420.7</v>
      </c>
      <c r="Y24" s="3"/>
      <c r="Z24" s="3">
        <v>781.6</v>
      </c>
      <c r="AA24" s="3">
        <v>-313.2</v>
      </c>
      <c r="AB24" s="3">
        <v>6088.9</v>
      </c>
      <c r="AC24" s="3">
        <v>-350.48</v>
      </c>
      <c r="AD24" s="3">
        <v>-325.60000000000002</v>
      </c>
      <c r="AE24" s="3">
        <v>11.49</v>
      </c>
      <c r="AF24" s="3">
        <v>89.8</v>
      </c>
      <c r="AG24" s="3">
        <v>5849.4</v>
      </c>
      <c r="AH24" s="3"/>
      <c r="AI24" s="3">
        <v>180</v>
      </c>
      <c r="AJ24" s="3">
        <v>-240.7</v>
      </c>
      <c r="AK24" s="3">
        <v>0.24</v>
      </c>
      <c r="AL24" s="3">
        <v>0.43</v>
      </c>
      <c r="AM24" s="3">
        <v>6.79</v>
      </c>
      <c r="AN24" s="3">
        <v>0.02</v>
      </c>
      <c r="AO24" s="3">
        <v>2.89</v>
      </c>
      <c r="AP24" s="3">
        <v>2.0699999999999998</v>
      </c>
      <c r="AQ24" s="3">
        <v>8.76</v>
      </c>
      <c r="AR24" s="3">
        <v>28.24</v>
      </c>
      <c r="AS24" s="3">
        <v>14.65</v>
      </c>
      <c r="AT24" s="3">
        <v>6.34</v>
      </c>
      <c r="AU24" s="3">
        <v>34862411</v>
      </c>
      <c r="AV24" s="3">
        <v>10</v>
      </c>
      <c r="AW24" s="3">
        <v>-6.02</v>
      </c>
      <c r="AX24" s="3">
        <v>-6.02</v>
      </c>
      <c r="AY24" s="3">
        <v>6894</v>
      </c>
      <c r="AZ24" s="3">
        <v>-1.71</v>
      </c>
    </row>
    <row r="25" spans="1:52">
      <c r="A25" s="2">
        <v>24</v>
      </c>
      <c r="B25" s="2" t="s">
        <v>61</v>
      </c>
      <c r="C25" s="3">
        <v>20099.099999999999</v>
      </c>
      <c r="D25" s="3">
        <v>398.3</v>
      </c>
      <c r="E25" s="3">
        <v>1239.4000000000001</v>
      </c>
      <c r="F25" s="3">
        <v>-6.7</v>
      </c>
      <c r="G25" s="3">
        <v>2082.5</v>
      </c>
      <c r="H25" s="3">
        <v>-849.8</v>
      </c>
      <c r="I25" s="3">
        <v>-158.1</v>
      </c>
      <c r="J25" s="3">
        <v>-849.8</v>
      </c>
      <c r="K25" s="3">
        <v>-735.5</v>
      </c>
      <c r="L25" s="3">
        <v>-12.76</v>
      </c>
      <c r="M25" s="3">
        <v>-68.569999999999993</v>
      </c>
      <c r="N25" s="3">
        <v>-68.569999999999993</v>
      </c>
      <c r="O25" s="3">
        <v>-59.34</v>
      </c>
      <c r="P25" s="3">
        <v>-103.23</v>
      </c>
      <c r="Q25" s="3">
        <v>1174.0999999999999</v>
      </c>
      <c r="R25" s="3">
        <v>15.4</v>
      </c>
      <c r="S25" s="3">
        <v>20.8</v>
      </c>
      <c r="T25" s="3">
        <v>627.20000000000005</v>
      </c>
      <c r="U25" s="3">
        <v>3837.9</v>
      </c>
      <c r="V25" s="3"/>
      <c r="W25" s="3">
        <v>9485.9</v>
      </c>
      <c r="X25" s="3">
        <v>4574.1000000000004</v>
      </c>
      <c r="Y25" s="3">
        <v>488.7</v>
      </c>
      <c r="Z25" s="3">
        <v>1578.6</v>
      </c>
      <c r="AA25" s="3">
        <v>-1286.4000000000001</v>
      </c>
      <c r="AB25" s="3">
        <v>11064.5</v>
      </c>
      <c r="AC25" s="3">
        <v>33.590000000000003</v>
      </c>
      <c r="AD25" s="3">
        <v>15.49</v>
      </c>
      <c r="AE25" s="3">
        <v>291.83999999999997</v>
      </c>
      <c r="AF25" s="3">
        <v>1162.4000000000001</v>
      </c>
      <c r="AG25" s="3">
        <v>7163.8</v>
      </c>
      <c r="AH25" s="3">
        <v>3452.3</v>
      </c>
      <c r="AI25" s="3">
        <v>5635.4</v>
      </c>
      <c r="AJ25" s="3">
        <v>-1780.1</v>
      </c>
      <c r="AK25" s="3">
        <v>0.63</v>
      </c>
      <c r="AL25" s="3">
        <v>0.72</v>
      </c>
      <c r="AM25" s="3">
        <v>26.78</v>
      </c>
      <c r="AN25" s="3">
        <v>0</v>
      </c>
      <c r="AO25" s="3">
        <v>8.82</v>
      </c>
      <c r="AP25" s="3">
        <v>0.33</v>
      </c>
      <c r="AQ25" s="3">
        <v>0.25</v>
      </c>
      <c r="AR25" s="3">
        <v>12.18</v>
      </c>
      <c r="AS25" s="3">
        <v>10.16</v>
      </c>
      <c r="AT25" s="3">
        <v>0.24</v>
      </c>
      <c r="AU25" s="3">
        <v>53223026</v>
      </c>
      <c r="AV25" s="3">
        <v>10</v>
      </c>
      <c r="AW25" s="3">
        <v>-15.97</v>
      </c>
      <c r="AX25" s="3">
        <v>-15.97</v>
      </c>
      <c r="AY25" s="3">
        <v>20099.099999999999</v>
      </c>
      <c r="AZ25" s="3" t="s">
        <v>50</v>
      </c>
    </row>
    <row r="26" spans="1:52">
      <c r="A26" s="2">
        <v>25</v>
      </c>
      <c r="B26" s="2" t="s">
        <v>56</v>
      </c>
      <c r="C26" s="3">
        <v>32927.199999999997</v>
      </c>
      <c r="D26" s="3">
        <v>14473</v>
      </c>
      <c r="E26" s="3">
        <v>36623.300000000003</v>
      </c>
      <c r="F26" s="3">
        <v>3405.7</v>
      </c>
      <c r="G26" s="3">
        <v>38541.599999999999</v>
      </c>
      <c r="H26" s="3">
        <v>1487.4</v>
      </c>
      <c r="I26" s="3">
        <v>3790.3</v>
      </c>
      <c r="J26" s="3">
        <v>2414.6</v>
      </c>
      <c r="K26" s="3">
        <v>2365.1999999999998</v>
      </c>
      <c r="L26" s="3">
        <v>10.35</v>
      </c>
      <c r="M26" s="3">
        <v>6.59</v>
      </c>
      <c r="N26" s="3">
        <v>4.0599999999999996</v>
      </c>
      <c r="O26" s="3">
        <v>6.46</v>
      </c>
      <c r="P26" s="3">
        <v>10.59</v>
      </c>
      <c r="Q26" s="3">
        <v>35926.699999999997</v>
      </c>
      <c r="R26" s="3">
        <v>279.89999999999998</v>
      </c>
      <c r="S26" s="3">
        <v>249.1</v>
      </c>
      <c r="T26" s="3">
        <v>5516.9</v>
      </c>
      <c r="U26" s="3">
        <v>8986.1</v>
      </c>
      <c r="V26" s="3"/>
      <c r="W26" s="3">
        <v>9552.2999999999993</v>
      </c>
      <c r="X26" s="3">
        <v>6702.8</v>
      </c>
      <c r="Y26" s="3">
        <v>2169.1</v>
      </c>
      <c r="Z26" s="3">
        <v>14473</v>
      </c>
      <c r="AA26" s="3">
        <v>8956.1</v>
      </c>
      <c r="AB26" s="3">
        <v>24025.3</v>
      </c>
      <c r="AC26" s="3">
        <v>0.95</v>
      </c>
      <c r="AD26" s="3">
        <v>0.12</v>
      </c>
      <c r="AE26" s="3">
        <v>17.78</v>
      </c>
      <c r="AF26" s="3">
        <v>2573</v>
      </c>
      <c r="AG26" s="3">
        <v>10159.1</v>
      </c>
      <c r="AH26" s="3">
        <v>1.7</v>
      </c>
      <c r="AI26" s="3">
        <v>19512.2</v>
      </c>
      <c r="AJ26" s="3">
        <v>6350.2</v>
      </c>
      <c r="AK26" s="3">
        <v>0.93</v>
      </c>
      <c r="AL26" s="3">
        <v>1.47</v>
      </c>
      <c r="AM26" s="3">
        <v>0.66</v>
      </c>
      <c r="AN26" s="3">
        <v>0.18</v>
      </c>
      <c r="AO26" s="3">
        <v>25</v>
      </c>
      <c r="AP26" s="3">
        <v>12.4</v>
      </c>
      <c r="AQ26" s="3">
        <v>4.04</v>
      </c>
      <c r="AR26" s="3">
        <v>9.39</v>
      </c>
      <c r="AS26" s="3">
        <v>8.35</v>
      </c>
      <c r="AT26" s="3">
        <v>4.21</v>
      </c>
      <c r="AU26" s="3">
        <v>551688100</v>
      </c>
      <c r="AV26" s="3">
        <v>10</v>
      </c>
      <c r="AW26" s="3">
        <v>2.69</v>
      </c>
      <c r="AX26" s="3">
        <v>2.69</v>
      </c>
      <c r="AY26" s="3">
        <v>32927.199999999997</v>
      </c>
      <c r="AZ26" s="3">
        <v>13.01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E4470-D9FA-47C6-A477-9F907D7203F8}">
  <dimension ref="A1:B52"/>
  <sheetViews>
    <sheetView zoomScale="110" zoomScaleNormal="110" workbookViewId="0">
      <selection activeCell="G21" sqref="G21"/>
    </sheetView>
  </sheetViews>
  <sheetFormatPr defaultColWidth="9.109375" defaultRowHeight="14.4"/>
  <cols>
    <col min="1" max="1" width="38.44140625" style="10" bestFit="1" customWidth="1"/>
    <col min="2" max="2" width="80.109375" style="10" bestFit="1" customWidth="1"/>
    <col min="3" max="16384" width="9.109375" style="10"/>
  </cols>
  <sheetData>
    <row r="1" spans="1:2">
      <c r="A1" s="11" t="s">
        <v>62</v>
      </c>
      <c r="B1" s="10" t="s">
        <v>63</v>
      </c>
    </row>
    <row r="2" spans="1:2">
      <c r="A2" s="11" t="s">
        <v>64</v>
      </c>
      <c r="B2" s="10" t="s">
        <v>65</v>
      </c>
    </row>
    <row r="3" spans="1:2">
      <c r="A3" s="11" t="s">
        <v>6</v>
      </c>
      <c r="B3" s="10" t="s">
        <v>66</v>
      </c>
    </row>
    <row r="4" spans="1:2">
      <c r="A4" s="11" t="s">
        <v>7</v>
      </c>
      <c r="B4" s="10" t="s">
        <v>67</v>
      </c>
    </row>
    <row r="5" spans="1:2">
      <c r="A5" s="11" t="s">
        <v>8</v>
      </c>
    </row>
    <row r="6" spans="1:2">
      <c r="A6" s="11" t="s">
        <v>9</v>
      </c>
      <c r="B6" s="10" t="s">
        <v>68</v>
      </c>
    </row>
    <row r="7" spans="1:2">
      <c r="A7" s="11" t="s">
        <v>10</v>
      </c>
    </row>
    <row r="8" spans="1:2">
      <c r="A8" s="11" t="s">
        <v>11</v>
      </c>
    </row>
    <row r="9" spans="1:2">
      <c r="A9" s="11" t="s">
        <v>12</v>
      </c>
      <c r="B9" s="10" t="s">
        <v>69</v>
      </c>
    </row>
    <row r="10" spans="1:2">
      <c r="A10" s="11" t="s">
        <v>13</v>
      </c>
      <c r="B10" s="10" t="s">
        <v>70</v>
      </c>
    </row>
    <row r="11" spans="1:2" ht="55.8">
      <c r="A11" s="11" t="s">
        <v>14</v>
      </c>
      <c r="B11" s="4" t="s">
        <v>71</v>
      </c>
    </row>
    <row r="12" spans="1:2">
      <c r="A12" s="11" t="s">
        <v>15</v>
      </c>
    </row>
    <row r="13" spans="1:2">
      <c r="A13" s="11" t="s">
        <v>16</v>
      </c>
    </row>
    <row r="14" spans="1:2">
      <c r="A14" s="11" t="s">
        <v>17</v>
      </c>
    </row>
    <row r="15" spans="1:2">
      <c r="A15" s="11" t="s">
        <v>18</v>
      </c>
    </row>
    <row r="16" spans="1:2">
      <c r="A16" s="11" t="s">
        <v>0</v>
      </c>
    </row>
    <row r="17" spans="1:2">
      <c r="A17" s="11" t="s">
        <v>19</v>
      </c>
    </row>
    <row r="18" spans="1:2" ht="28.8">
      <c r="A18" s="11" t="s">
        <v>20</v>
      </c>
      <c r="B18" s="5" t="s">
        <v>72</v>
      </c>
    </row>
    <row r="19" spans="1:2" ht="61.8">
      <c r="A19" s="11" t="s">
        <v>21</v>
      </c>
      <c r="B19" s="6" t="s">
        <v>73</v>
      </c>
    </row>
    <row r="20" spans="1:2" ht="61.2">
      <c r="A20" s="11" t="s">
        <v>22</v>
      </c>
      <c r="B20" s="6" t="s">
        <v>74</v>
      </c>
    </row>
    <row r="21" spans="1:2" ht="46.2">
      <c r="A21" s="11" t="s">
        <v>23</v>
      </c>
      <c r="B21" s="7" t="s">
        <v>94</v>
      </c>
    </row>
    <row r="22" spans="1:2">
      <c r="A22" s="11" t="s">
        <v>24</v>
      </c>
    </row>
    <row r="23" spans="1:2">
      <c r="A23" s="11" t="s">
        <v>25</v>
      </c>
    </row>
    <row r="24" spans="1:2">
      <c r="A24" s="11" t="s">
        <v>26</v>
      </c>
    </row>
    <row r="25" spans="1:2" ht="61.8">
      <c r="A25" s="11" t="s">
        <v>27</v>
      </c>
      <c r="B25" s="7" t="s">
        <v>93</v>
      </c>
    </row>
    <row r="26" spans="1:2" ht="62.4">
      <c r="A26" s="11" t="s">
        <v>28</v>
      </c>
      <c r="B26" s="6" t="s">
        <v>75</v>
      </c>
    </row>
    <row r="27" spans="1:2" ht="61.8">
      <c r="A27" s="11" t="s">
        <v>1</v>
      </c>
      <c r="B27" s="7" t="s">
        <v>92</v>
      </c>
    </row>
    <row r="28" spans="1:2" ht="31.2">
      <c r="A28" s="11" t="s">
        <v>29</v>
      </c>
      <c r="B28" s="8" t="s">
        <v>91</v>
      </c>
    </row>
    <row r="29" spans="1:2">
      <c r="A29" s="11" t="s">
        <v>30</v>
      </c>
      <c r="B29" s="10" t="s">
        <v>76</v>
      </c>
    </row>
    <row r="30" spans="1:2" ht="118.8">
      <c r="A30" s="11" t="s">
        <v>31</v>
      </c>
      <c r="B30" s="6" t="s">
        <v>90</v>
      </c>
    </row>
    <row r="31" spans="1:2">
      <c r="A31" s="11" t="s">
        <v>32</v>
      </c>
    </row>
    <row r="32" spans="1:2" ht="62.4">
      <c r="A32" s="11" t="s">
        <v>33</v>
      </c>
      <c r="B32" s="8" t="s">
        <v>89</v>
      </c>
    </row>
    <row r="33" spans="1:2" ht="46.2">
      <c r="A33" s="11" t="s">
        <v>34</v>
      </c>
      <c r="B33" s="6" t="s">
        <v>77</v>
      </c>
    </row>
    <row r="34" spans="1:2">
      <c r="A34" s="11" t="s">
        <v>35</v>
      </c>
    </row>
    <row r="35" spans="1:2" ht="15.6">
      <c r="A35" s="11" t="s">
        <v>36</v>
      </c>
      <c r="B35" s="9" t="s">
        <v>78</v>
      </c>
    </row>
    <row r="36" spans="1:2" ht="61.8">
      <c r="A36" s="11" t="s">
        <v>37</v>
      </c>
      <c r="B36" s="6" t="s">
        <v>88</v>
      </c>
    </row>
    <row r="37" spans="1:2" ht="46.2">
      <c r="A37" s="11" t="s">
        <v>38</v>
      </c>
      <c r="B37" s="8" t="s">
        <v>86</v>
      </c>
    </row>
    <row r="38" spans="1:2" ht="46.8">
      <c r="A38" s="11" t="s">
        <v>2</v>
      </c>
      <c r="B38" s="8" t="s">
        <v>87</v>
      </c>
    </row>
    <row r="39" spans="1:2">
      <c r="A39" s="11" t="s">
        <v>3</v>
      </c>
    </row>
    <row r="40" spans="1:2">
      <c r="A40" s="11" t="s">
        <v>4</v>
      </c>
    </row>
    <row r="41" spans="1:2">
      <c r="A41" s="11" t="s">
        <v>5</v>
      </c>
    </row>
    <row r="42" spans="1:2" ht="61.8">
      <c r="A42" s="11" t="s">
        <v>39</v>
      </c>
      <c r="B42" s="7" t="s">
        <v>79</v>
      </c>
    </row>
    <row r="43" spans="1:2" ht="62.4">
      <c r="A43" s="11" t="s">
        <v>40</v>
      </c>
      <c r="B43" s="7" t="s">
        <v>80</v>
      </c>
    </row>
    <row r="44" spans="1:2" ht="61.8">
      <c r="A44" s="11" t="s">
        <v>41</v>
      </c>
      <c r="B44" s="7" t="s">
        <v>81</v>
      </c>
    </row>
    <row r="45" spans="1:2" ht="61.8">
      <c r="A45" s="11" t="s">
        <v>42</v>
      </c>
      <c r="B45" s="7" t="s">
        <v>82</v>
      </c>
    </row>
    <row r="46" spans="1:2" ht="31.2">
      <c r="A46" s="11" t="s">
        <v>43</v>
      </c>
      <c r="B46" s="9" t="s">
        <v>83</v>
      </c>
    </row>
    <row r="47" spans="1:2">
      <c r="A47" s="11" t="s">
        <v>44</v>
      </c>
    </row>
    <row r="48" spans="1:2">
      <c r="A48" s="11" t="s">
        <v>45</v>
      </c>
    </row>
    <row r="49" spans="1:2">
      <c r="A49" s="11" t="s">
        <v>46</v>
      </c>
    </row>
    <row r="50" spans="1:2" ht="57.6">
      <c r="A50" s="11" t="s">
        <v>47</v>
      </c>
      <c r="B50" s="10" t="s">
        <v>84</v>
      </c>
    </row>
    <row r="51" spans="1:2">
      <c r="A51" s="11" t="s">
        <v>48</v>
      </c>
    </row>
    <row r="52" spans="1:2">
      <c r="A52" s="11" t="s">
        <v>49</v>
      </c>
      <c r="B52" s="10"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Credit Data</vt:lpstr>
      <vt:lpstr>Definitions</vt:lpstr>
    </vt:vector>
  </TitlesOfParts>
  <Company>American Express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apraka3</dc:creator>
  <cp:lastModifiedBy>Acer</cp:lastModifiedBy>
  <dcterms:created xsi:type="dcterms:W3CDTF">2013-01-16T09:17:45Z</dcterms:created>
  <dcterms:modified xsi:type="dcterms:W3CDTF">2020-10-10T10:35:25Z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XPAuthor">
    <vt:lpwstr>Aashish P Prakash</vt:lpwstr>
  </property>
  <property fmtid="{D5CDD505-2E9C-101B-9397-08002B2CF9AE}" pid="3" name="AXPDataClassification">
    <vt:lpwstr>AXP Internal</vt:lpwstr>
  </property>
  <property fmtid="{D5CDD505-2E9C-101B-9397-08002B2CF9AE}" pid="4" name="AXPDataClassificationForSearch">
    <vt:lpwstr>AXPInternal_UniqueSearchString</vt:lpwstr>
  </property>
</Properties>
</file>