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CDRNM" sheetId="1" r:id="rId1"/>
    <sheet name="CDRZTR" sheetId="3" r:id="rId2"/>
  </sheets>
  <calcPr calcId="145621"/>
</workbook>
</file>

<file path=xl/calcChain.xml><?xml version="1.0" encoding="utf-8"?>
<calcChain xmlns="http://schemas.openxmlformats.org/spreadsheetml/2006/main">
  <c r="E37" i="1" l="1"/>
  <c r="G2" i="1" l="1"/>
  <c r="F3" i="1" s="1"/>
  <c r="G3" i="1" s="1"/>
  <c r="F4" i="1" s="1"/>
  <c r="G4" i="1" s="1"/>
  <c r="F5" i="1" s="1"/>
  <c r="G5" i="1" s="1"/>
  <c r="F6" i="1" s="1"/>
  <c r="G6" i="1" s="1"/>
  <c r="F7" i="1" s="1"/>
  <c r="G7" i="1" s="1"/>
  <c r="F8" i="1" s="1"/>
  <c r="G8" i="1" s="1"/>
  <c r="F9" i="1" s="1"/>
  <c r="G9" i="1" s="1"/>
  <c r="F10" i="1" s="1"/>
  <c r="G10" i="1" s="1"/>
  <c r="F11" i="1" s="1"/>
  <c r="G11" i="1" s="1"/>
  <c r="F12" i="1" s="1"/>
  <c r="G12" i="1" s="1"/>
  <c r="F13" i="1" s="1"/>
  <c r="G13" i="1" s="1"/>
  <c r="F14" i="1" s="1"/>
  <c r="G14" i="1" s="1"/>
  <c r="F15" i="1" s="1"/>
  <c r="G15" i="1" s="1"/>
  <c r="F16" i="1" s="1"/>
  <c r="G16" i="1" s="1"/>
  <c r="F17" i="1" s="1"/>
  <c r="G17" i="1" s="1"/>
  <c r="F18" i="1" s="1"/>
  <c r="G18" i="1" s="1"/>
  <c r="F19" i="1" s="1"/>
  <c r="G19" i="1" s="1"/>
  <c r="F20" i="1" s="1"/>
  <c r="G20" i="1" s="1"/>
  <c r="F21" i="1" s="1"/>
  <c r="G21" i="1" s="1"/>
  <c r="F22" i="1" s="1"/>
  <c r="G22" i="1" s="1"/>
  <c r="F23" i="1" s="1"/>
  <c r="G23" i="1" s="1"/>
  <c r="F24" i="1" s="1"/>
  <c r="G24" i="1" s="1"/>
  <c r="F25" i="1" s="1"/>
  <c r="G25" i="1" s="1"/>
  <c r="F26" i="1" s="1"/>
  <c r="G26" i="1" s="1"/>
  <c r="F27" i="1" s="1"/>
  <c r="G27" i="1" s="1"/>
  <c r="F28" i="1" s="1"/>
  <c r="G28" i="1" s="1"/>
  <c r="F29" i="1" s="1"/>
  <c r="G29" i="1" s="1"/>
  <c r="F30" i="1" s="1"/>
  <c r="G30" i="1" s="1"/>
  <c r="F31" i="1" s="1"/>
  <c r="G31" i="1" s="1"/>
  <c r="F32" i="1" s="1"/>
  <c r="G32" i="1" s="1"/>
  <c r="F33" i="1" s="1"/>
  <c r="G33" i="1" s="1"/>
  <c r="F34" i="1" s="1"/>
  <c r="G34" i="1" s="1"/>
</calcChain>
</file>

<file path=xl/sharedStrings.xml><?xml version="1.0" encoding="utf-8"?>
<sst xmlns="http://schemas.openxmlformats.org/spreadsheetml/2006/main" count="78" uniqueCount="76">
  <si>
    <t>Sequence_number</t>
  </si>
  <si>
    <t>Version</t>
  </si>
  <si>
    <t>Switch_type</t>
  </si>
  <si>
    <t>Call_record</t>
  </si>
  <si>
    <t>Subscription_type</t>
  </si>
  <si>
    <t>Call_term_type</t>
  </si>
  <si>
    <t>Call_term_err</t>
  </si>
  <si>
    <t>Mobile_subs</t>
  </si>
  <si>
    <t>Caller_MSISDN_typ</t>
  </si>
  <si>
    <t>Caller_MSISDN</t>
  </si>
  <si>
    <t>Call_partner_id_typ</t>
  </si>
  <si>
    <t>Call_partner_id</t>
  </si>
  <si>
    <t>Basic_service</t>
  </si>
  <si>
    <t>Bearer_cap</t>
  </si>
  <si>
    <t>Call_date</t>
  </si>
  <si>
    <t>Call_time</t>
  </si>
  <si>
    <t>Call_duration</t>
  </si>
  <si>
    <t>MSC_id_typ</t>
  </si>
  <si>
    <t>MSC_id</t>
  </si>
  <si>
    <t>MS_loc_typ</t>
  </si>
  <si>
    <t>MS_loc</t>
  </si>
  <si>
    <t>MS_loc_ext_typ</t>
  </si>
  <si>
    <t>MS_loc_ext</t>
  </si>
  <si>
    <t>Equipment_id</t>
  </si>
  <si>
    <t>status_equip</t>
  </si>
  <si>
    <t>Call_orig</t>
  </si>
  <si>
    <t>Channel_typ</t>
  </si>
  <si>
    <t>Link_id</t>
  </si>
  <si>
    <t>PSTN_charge</t>
  </si>
  <si>
    <t>Sup_services</t>
  </si>
  <si>
    <t>Outgoing_trunk_group</t>
  </si>
  <si>
    <t>Incoming_trunk_group</t>
  </si>
  <si>
    <t>Filler</t>
  </si>
  <si>
    <t>Position</t>
  </si>
  <si>
    <t>Colonne</t>
  </si>
  <si>
    <t>Longueur</t>
  </si>
  <si>
    <t>Debut</t>
  </si>
  <si>
    <t>Fin</t>
  </si>
  <si>
    <t>Libellé</t>
  </si>
  <si>
    <t>Description</t>
  </si>
  <si>
    <t>Numéro de séquence</t>
  </si>
  <si>
    <t>Sens du trafic</t>
  </si>
  <si>
    <t>Type Correspondant</t>
  </si>
  <si>
    <t>Numéro Correspondant</t>
  </si>
  <si>
    <t>Type appelant</t>
  </si>
  <si>
    <t>Numéro appelant</t>
  </si>
  <si>
    <t>Type trafic</t>
  </si>
  <si>
    <t>Date d'appel</t>
  </si>
  <si>
    <t>Heure d'appel</t>
  </si>
  <si>
    <t>Durée appel</t>
  </si>
  <si>
    <t>1 : sortant
2 : entrant
4 : sortant
5 : entrant
6 : entrant
W : divers</t>
  </si>
  <si>
    <t>IMSI rattaché au Caller</t>
  </si>
  <si>
    <t>11 : Voix
12 : Voix
21 : SMS
22 : SMS
0   : NA</t>
  </si>
  <si>
    <t>IMEI rattaché au Caller</t>
  </si>
  <si>
    <t>Cellule BTS</t>
  </si>
  <si>
    <t>ID MSC</t>
  </si>
  <si>
    <t>Faisceau sortant</t>
  </si>
  <si>
    <t>Faisceau entrant</t>
  </si>
  <si>
    <t>3 : Roamer
1 : Non Roamer</t>
  </si>
  <si>
    <t>Constante  « H »</t>
  </si>
  <si>
    <t>Constante « 1.0 »</t>
  </si>
  <si>
    <t>Indicateur de roaming</t>
  </si>
  <si>
    <t>Constante « 1 »</t>
  </si>
  <si>
    <t>Type terminaison d'appel</t>
  </si>
  <si>
    <t>Code terminaison d'appel</t>
  </si>
  <si>
    <t>Colonne calculée</t>
  </si>
  <si>
    <t>Libellé colonne calculée</t>
  </si>
  <si>
    <t>sens_trafic</t>
  </si>
  <si>
    <t>Entrant
Sortant</t>
  </si>
  <si>
    <t>roaming</t>
  </si>
  <si>
    <t>Roaming
Non Roaming</t>
  </si>
  <si>
    <t>operateur</t>
  </si>
  <si>
    <t>Type_trafic</t>
  </si>
  <si>
    <t>Voix
SMS</t>
  </si>
  <si>
    <t>ORA : 191
TIG : 192
EXM : 193
CSM : 72
FIX : 33
SFI : 88 
VIP : 9
EXF : 30
CSF : 36
TIF : 32
SOR : commence par 2 et longueur &lt;=5
SGR : Serveurs gratuits (1441, 1413, 1212 etc...)
       1515, 1919, 17, 18</t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</si>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</sst>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4" workbookViewId="0">
      <selection activeCell="B23" sqref="B23"/>
    </sheetView>
  </sheetViews>
  <sheetFormatPr baseColWidth="10" defaultRowHeight="15" x14ac:dyDescent="0.25"/>
  <cols>
    <col min="1" max="1" width="10.140625" bestFit="1" customWidth="1"/>
    <col min="2" max="2" width="21.28515625" bestFit="1" customWidth="1"/>
    <col min="3" max="3" width="24.140625" bestFit="1" customWidth="1"/>
    <col min="4" max="4" width="30.42578125" customWidth="1"/>
    <col min="8" max="8" width="16.28515625" style="1" bestFit="1" customWidth="1"/>
    <col min="9" max="9" width="27.7109375" style="1" customWidth="1"/>
  </cols>
  <sheetData>
    <row r="1" spans="1:9" x14ac:dyDescent="0.25">
      <c r="A1" s="3" t="s">
        <v>33</v>
      </c>
      <c r="B1" s="3" t="s">
        <v>34</v>
      </c>
      <c r="C1" s="3" t="s">
        <v>39</v>
      </c>
      <c r="D1" s="3" t="s">
        <v>38</v>
      </c>
      <c r="E1" s="3" t="s">
        <v>35</v>
      </c>
      <c r="F1" s="3" t="s">
        <v>36</v>
      </c>
      <c r="G1" s="3" t="s">
        <v>37</v>
      </c>
      <c r="H1" s="3" t="s">
        <v>65</v>
      </c>
      <c r="I1" s="3" t="s">
        <v>66</v>
      </c>
    </row>
    <row r="2" spans="1:9" x14ac:dyDescent="0.25">
      <c r="A2" s="1">
        <v>1</v>
      </c>
      <c r="B2" s="1" t="s">
        <v>0</v>
      </c>
      <c r="C2" s="1" t="s">
        <v>40</v>
      </c>
      <c r="D2" s="1"/>
      <c r="E2" s="1">
        <v>10</v>
      </c>
      <c r="F2" s="1">
        <v>1</v>
      </c>
      <c r="G2" s="1">
        <f>E2+F2-1</f>
        <v>10</v>
      </c>
    </row>
    <row r="3" spans="1:9" x14ac:dyDescent="0.25">
      <c r="A3" s="1">
        <v>2</v>
      </c>
      <c r="B3" s="1" t="s">
        <v>1</v>
      </c>
      <c r="C3" s="1" t="s">
        <v>1</v>
      </c>
      <c r="D3" s="1" t="s">
        <v>60</v>
      </c>
      <c r="E3" s="1">
        <v>3</v>
      </c>
      <c r="F3" s="1">
        <f>G2+1</f>
        <v>11</v>
      </c>
      <c r="G3" s="1">
        <f>E3+F3-1</f>
        <v>13</v>
      </c>
    </row>
    <row r="4" spans="1:9" x14ac:dyDescent="0.25">
      <c r="A4" s="1">
        <v>3</v>
      </c>
      <c r="B4" s="1" t="s">
        <v>2</v>
      </c>
      <c r="C4" s="1"/>
      <c r="D4" s="1" t="s">
        <v>59</v>
      </c>
      <c r="E4" s="1">
        <v>1</v>
      </c>
      <c r="F4" s="1">
        <f t="shared" ref="F4:F34" si="0">G3+1</f>
        <v>14</v>
      </c>
      <c r="G4" s="1">
        <f t="shared" ref="G4:G34" si="1">E4+F4-1</f>
        <v>14</v>
      </c>
    </row>
    <row r="5" spans="1:9" ht="90" x14ac:dyDescent="0.25">
      <c r="A5" s="1">
        <v>4</v>
      </c>
      <c r="B5" s="1" t="s">
        <v>3</v>
      </c>
      <c r="C5" s="1" t="s">
        <v>41</v>
      </c>
      <c r="D5" s="2" t="s">
        <v>50</v>
      </c>
      <c r="E5" s="1">
        <v>1</v>
      </c>
      <c r="F5" s="1">
        <f t="shared" si="0"/>
        <v>15</v>
      </c>
      <c r="G5" s="1">
        <f t="shared" si="1"/>
        <v>15</v>
      </c>
      <c r="H5" s="5" t="s">
        <v>67</v>
      </c>
      <c r="I5" s="4" t="s">
        <v>68</v>
      </c>
    </row>
    <row r="6" spans="1:9" ht="30" x14ac:dyDescent="0.25">
      <c r="A6" s="1">
        <v>5</v>
      </c>
      <c r="B6" s="1" t="s">
        <v>4</v>
      </c>
      <c r="C6" s="1" t="s">
        <v>61</v>
      </c>
      <c r="D6" s="2" t="s">
        <v>58</v>
      </c>
      <c r="E6" s="1">
        <v>1</v>
      </c>
      <c r="F6" s="1">
        <f t="shared" si="0"/>
        <v>16</v>
      </c>
      <c r="G6" s="1">
        <f t="shared" si="1"/>
        <v>16</v>
      </c>
      <c r="H6" s="5" t="s">
        <v>69</v>
      </c>
      <c r="I6" s="2" t="s">
        <v>70</v>
      </c>
    </row>
    <row r="7" spans="1:9" x14ac:dyDescent="0.25">
      <c r="A7" s="1">
        <v>6</v>
      </c>
      <c r="B7" s="1" t="s">
        <v>5</v>
      </c>
      <c r="C7" s="1" t="s">
        <v>63</v>
      </c>
      <c r="D7" s="1" t="s">
        <v>62</v>
      </c>
      <c r="E7" s="1">
        <v>1</v>
      </c>
      <c r="F7" s="1">
        <f t="shared" si="0"/>
        <v>17</v>
      </c>
      <c r="G7" s="1">
        <f t="shared" si="1"/>
        <v>17</v>
      </c>
    </row>
    <row r="8" spans="1:9" x14ac:dyDescent="0.25">
      <c r="A8" s="1">
        <v>7</v>
      </c>
      <c r="B8" s="1" t="s">
        <v>6</v>
      </c>
      <c r="C8" s="1" t="s">
        <v>64</v>
      </c>
      <c r="D8" s="1" t="s">
        <v>62</v>
      </c>
      <c r="E8" s="1">
        <v>1</v>
      </c>
      <c r="F8" s="1">
        <f t="shared" si="0"/>
        <v>18</v>
      </c>
      <c r="G8" s="1">
        <f t="shared" si="1"/>
        <v>18</v>
      </c>
    </row>
    <row r="9" spans="1:9" x14ac:dyDescent="0.25">
      <c r="A9" s="1">
        <v>8</v>
      </c>
      <c r="B9" s="1" t="s">
        <v>7</v>
      </c>
      <c r="C9" s="1" t="s">
        <v>51</v>
      </c>
      <c r="D9" s="1"/>
      <c r="E9" s="1">
        <v>15</v>
      </c>
      <c r="F9" s="1">
        <f t="shared" si="0"/>
        <v>19</v>
      </c>
      <c r="G9" s="1">
        <f t="shared" si="1"/>
        <v>33</v>
      </c>
    </row>
    <row r="10" spans="1:9" x14ac:dyDescent="0.25">
      <c r="A10" s="1">
        <v>9</v>
      </c>
      <c r="B10" s="1" t="s">
        <v>8</v>
      </c>
      <c r="C10" s="1" t="s">
        <v>44</v>
      </c>
      <c r="D10" s="1"/>
      <c r="E10" s="1">
        <v>1</v>
      </c>
      <c r="F10" s="1">
        <f t="shared" si="0"/>
        <v>34</v>
      </c>
      <c r="G10" s="1">
        <f t="shared" si="1"/>
        <v>34</v>
      </c>
    </row>
    <row r="11" spans="1:9" x14ac:dyDescent="0.25">
      <c r="A11" s="1">
        <v>10</v>
      </c>
      <c r="B11" s="1" t="s">
        <v>9</v>
      </c>
      <c r="C11" s="1" t="s">
        <v>45</v>
      </c>
      <c r="D11" s="2"/>
      <c r="E11" s="1">
        <v>15</v>
      </c>
      <c r="F11" s="1">
        <f>G10+1</f>
        <v>35</v>
      </c>
      <c r="G11" s="1">
        <f t="shared" si="1"/>
        <v>49</v>
      </c>
    </row>
    <row r="12" spans="1:9" x14ac:dyDescent="0.25">
      <c r="A12" s="1">
        <v>11</v>
      </c>
      <c r="B12" s="1" t="s">
        <v>10</v>
      </c>
      <c r="C12" s="1" t="s">
        <v>42</v>
      </c>
      <c r="D12" s="1"/>
      <c r="E12" s="1">
        <v>1</v>
      </c>
      <c r="F12" s="1">
        <f>G11+1</f>
        <v>50</v>
      </c>
      <c r="G12" s="1">
        <f t="shared" si="1"/>
        <v>50</v>
      </c>
    </row>
    <row r="13" spans="1:9" ht="225" x14ac:dyDescent="0.25">
      <c r="A13" s="1">
        <v>12</v>
      </c>
      <c r="B13" s="1" t="s">
        <v>11</v>
      </c>
      <c r="C13" s="1" t="s">
        <v>43</v>
      </c>
      <c r="D13" s="1"/>
      <c r="E13" s="1">
        <v>15</v>
      </c>
      <c r="F13" s="1">
        <f t="shared" si="0"/>
        <v>51</v>
      </c>
      <c r="G13" s="1">
        <f t="shared" si="1"/>
        <v>65</v>
      </c>
      <c r="H13" s="1" t="s">
        <v>71</v>
      </c>
      <c r="I13" s="2" t="s">
        <v>74</v>
      </c>
    </row>
    <row r="14" spans="1:9" ht="75" x14ac:dyDescent="0.25">
      <c r="A14" s="1">
        <v>13</v>
      </c>
      <c r="B14" s="1" t="s">
        <v>12</v>
      </c>
      <c r="C14" s="1" t="s">
        <v>46</v>
      </c>
      <c r="D14" s="2" t="s">
        <v>52</v>
      </c>
      <c r="E14" s="1">
        <v>2</v>
      </c>
      <c r="F14" s="1">
        <f t="shared" si="0"/>
        <v>66</v>
      </c>
      <c r="G14" s="1">
        <f t="shared" si="1"/>
        <v>67</v>
      </c>
      <c r="H14" s="1" t="s">
        <v>72</v>
      </c>
      <c r="I14" s="2" t="s">
        <v>73</v>
      </c>
    </row>
    <row r="15" spans="1:9" x14ac:dyDescent="0.25">
      <c r="A15" s="1">
        <v>14</v>
      </c>
      <c r="B15" s="1" t="s">
        <v>13</v>
      </c>
      <c r="C15" s="1"/>
      <c r="D15" s="1"/>
      <c r="E15" s="1">
        <v>2</v>
      </c>
      <c r="F15" s="1">
        <f t="shared" si="0"/>
        <v>68</v>
      </c>
      <c r="G15" s="1">
        <f t="shared" si="1"/>
        <v>69</v>
      </c>
    </row>
    <row r="16" spans="1:9" x14ac:dyDescent="0.25">
      <c r="A16" s="1">
        <v>15</v>
      </c>
      <c r="B16" s="1" t="s">
        <v>14</v>
      </c>
      <c r="C16" s="1" t="s">
        <v>47</v>
      </c>
      <c r="D16" s="1"/>
      <c r="E16" s="1">
        <v>8</v>
      </c>
      <c r="F16" s="1">
        <f t="shared" si="0"/>
        <v>70</v>
      </c>
      <c r="G16" s="1">
        <f t="shared" si="1"/>
        <v>77</v>
      </c>
    </row>
    <row r="17" spans="1:7" x14ac:dyDescent="0.25">
      <c r="A17" s="1">
        <v>16</v>
      </c>
      <c r="B17" s="1" t="s">
        <v>15</v>
      </c>
      <c r="C17" s="1" t="s">
        <v>48</v>
      </c>
      <c r="D17" s="1"/>
      <c r="E17" s="1">
        <v>6</v>
      </c>
      <c r="F17" s="1">
        <f t="shared" si="0"/>
        <v>78</v>
      </c>
      <c r="G17" s="1">
        <f t="shared" si="1"/>
        <v>83</v>
      </c>
    </row>
    <row r="18" spans="1:7" x14ac:dyDescent="0.25">
      <c r="A18" s="1">
        <v>17</v>
      </c>
      <c r="B18" s="1" t="s">
        <v>16</v>
      </c>
      <c r="C18" s="1" t="s">
        <v>49</v>
      </c>
      <c r="D18" s="1"/>
      <c r="E18" s="1">
        <v>6</v>
      </c>
      <c r="F18" s="1">
        <f t="shared" si="0"/>
        <v>84</v>
      </c>
      <c r="G18" s="1">
        <f t="shared" si="1"/>
        <v>89</v>
      </c>
    </row>
    <row r="19" spans="1:7" x14ac:dyDescent="0.25">
      <c r="A19" s="1">
        <v>18</v>
      </c>
      <c r="B19" s="1" t="s">
        <v>17</v>
      </c>
      <c r="C19" s="1"/>
      <c r="D19" s="1"/>
      <c r="E19" s="1">
        <v>1</v>
      </c>
      <c r="F19" s="1">
        <f t="shared" si="0"/>
        <v>90</v>
      </c>
      <c r="G19" s="1">
        <f t="shared" si="1"/>
        <v>90</v>
      </c>
    </row>
    <row r="20" spans="1:7" x14ac:dyDescent="0.25">
      <c r="A20" s="1">
        <v>19</v>
      </c>
      <c r="B20" s="1" t="s">
        <v>18</v>
      </c>
      <c r="C20" s="1" t="s">
        <v>55</v>
      </c>
      <c r="D20" s="1"/>
      <c r="E20" s="1">
        <v>15</v>
      </c>
      <c r="F20" s="1">
        <f t="shared" si="0"/>
        <v>91</v>
      </c>
      <c r="G20" s="1">
        <f t="shared" si="1"/>
        <v>105</v>
      </c>
    </row>
    <row r="21" spans="1:7" x14ac:dyDescent="0.25">
      <c r="A21" s="1">
        <v>20</v>
      </c>
      <c r="B21" s="1" t="s">
        <v>19</v>
      </c>
      <c r="C21" s="1"/>
      <c r="D21" s="1"/>
      <c r="E21" s="1">
        <v>1</v>
      </c>
      <c r="F21" s="1">
        <f t="shared" si="0"/>
        <v>106</v>
      </c>
      <c r="G21" s="1">
        <f t="shared" si="1"/>
        <v>106</v>
      </c>
    </row>
    <row r="22" spans="1:7" x14ac:dyDescent="0.25">
      <c r="A22" s="1">
        <v>21</v>
      </c>
      <c r="B22" s="1" t="s">
        <v>20</v>
      </c>
      <c r="C22" s="1" t="s">
        <v>54</v>
      </c>
      <c r="D22" s="1"/>
      <c r="E22" s="1">
        <v>18</v>
      </c>
      <c r="F22" s="1">
        <f t="shared" si="0"/>
        <v>107</v>
      </c>
      <c r="G22" s="1">
        <f t="shared" si="1"/>
        <v>124</v>
      </c>
    </row>
    <row r="23" spans="1:7" x14ac:dyDescent="0.25">
      <c r="A23" s="1">
        <v>22</v>
      </c>
      <c r="B23" s="1" t="s">
        <v>21</v>
      </c>
      <c r="C23" s="1"/>
      <c r="D23" s="1"/>
      <c r="E23" s="1">
        <v>1</v>
      </c>
      <c r="F23" s="1">
        <f t="shared" si="0"/>
        <v>125</v>
      </c>
      <c r="G23" s="1">
        <f t="shared" si="1"/>
        <v>125</v>
      </c>
    </row>
    <row r="24" spans="1:7" x14ac:dyDescent="0.25">
      <c r="A24" s="1">
        <v>23</v>
      </c>
      <c r="B24" s="1" t="s">
        <v>22</v>
      </c>
      <c r="C24" s="1"/>
      <c r="D24" s="1"/>
      <c r="E24" s="1">
        <v>15</v>
      </c>
      <c r="F24" s="1">
        <f t="shared" si="0"/>
        <v>126</v>
      </c>
      <c r="G24" s="1">
        <f t="shared" si="1"/>
        <v>140</v>
      </c>
    </row>
    <row r="25" spans="1:7" x14ac:dyDescent="0.25">
      <c r="A25" s="1">
        <v>24</v>
      </c>
      <c r="B25" s="1" t="s">
        <v>23</v>
      </c>
      <c r="C25" s="1" t="s">
        <v>53</v>
      </c>
      <c r="D25" s="1"/>
      <c r="E25" s="1">
        <v>15</v>
      </c>
      <c r="F25" s="1">
        <f t="shared" si="0"/>
        <v>141</v>
      </c>
      <c r="G25" s="1">
        <f t="shared" si="1"/>
        <v>155</v>
      </c>
    </row>
    <row r="26" spans="1:7" x14ac:dyDescent="0.25">
      <c r="A26" s="1">
        <v>25</v>
      </c>
      <c r="B26" s="1" t="s">
        <v>24</v>
      </c>
      <c r="C26" s="1"/>
      <c r="D26" s="1"/>
      <c r="E26" s="1">
        <v>1</v>
      </c>
      <c r="F26" s="1">
        <f t="shared" si="0"/>
        <v>156</v>
      </c>
      <c r="G26" s="1">
        <f t="shared" si="1"/>
        <v>156</v>
      </c>
    </row>
    <row r="27" spans="1:7" x14ac:dyDescent="0.25">
      <c r="A27" s="1">
        <v>26</v>
      </c>
      <c r="B27" s="1" t="s">
        <v>25</v>
      </c>
      <c r="C27" s="1"/>
      <c r="D27" s="1"/>
      <c r="E27" s="1">
        <v>1</v>
      </c>
      <c r="F27" s="1">
        <f t="shared" si="0"/>
        <v>157</v>
      </c>
      <c r="G27" s="1">
        <f t="shared" si="1"/>
        <v>157</v>
      </c>
    </row>
    <row r="28" spans="1:7" x14ac:dyDescent="0.25">
      <c r="A28" s="1">
        <v>27</v>
      </c>
      <c r="B28" s="1" t="s">
        <v>26</v>
      </c>
      <c r="C28" s="1"/>
      <c r="D28" s="1"/>
      <c r="E28" s="1">
        <v>1</v>
      </c>
      <c r="F28" s="1">
        <f t="shared" si="0"/>
        <v>158</v>
      </c>
      <c r="G28" s="1">
        <f t="shared" si="1"/>
        <v>158</v>
      </c>
    </row>
    <row r="29" spans="1:7" x14ac:dyDescent="0.25">
      <c r="A29" s="1">
        <v>28</v>
      </c>
      <c r="B29" s="1" t="s">
        <v>27</v>
      </c>
      <c r="C29" s="1"/>
      <c r="D29" s="1"/>
      <c r="E29" s="1">
        <v>5</v>
      </c>
      <c r="F29" s="1">
        <f t="shared" si="0"/>
        <v>159</v>
      </c>
      <c r="G29" s="1">
        <f t="shared" si="1"/>
        <v>163</v>
      </c>
    </row>
    <row r="30" spans="1:7" x14ac:dyDescent="0.25">
      <c r="A30" s="1">
        <v>29</v>
      </c>
      <c r="B30" s="1" t="s">
        <v>28</v>
      </c>
      <c r="C30" s="1"/>
      <c r="D30" s="1"/>
      <c r="E30" s="1">
        <v>8</v>
      </c>
      <c r="F30" s="1">
        <f t="shared" si="0"/>
        <v>164</v>
      </c>
      <c r="G30" s="1">
        <f t="shared" si="1"/>
        <v>171</v>
      </c>
    </row>
    <row r="31" spans="1:7" x14ac:dyDescent="0.25">
      <c r="A31" s="1">
        <v>30</v>
      </c>
      <c r="B31" s="1" t="s">
        <v>29</v>
      </c>
      <c r="C31" s="1"/>
      <c r="D31" s="1"/>
      <c r="E31" s="1">
        <v>8</v>
      </c>
      <c r="F31" s="1">
        <f t="shared" si="0"/>
        <v>172</v>
      </c>
      <c r="G31" s="1">
        <f t="shared" si="1"/>
        <v>179</v>
      </c>
    </row>
    <row r="32" spans="1:7" x14ac:dyDescent="0.25">
      <c r="A32" s="1">
        <v>31</v>
      </c>
      <c r="B32" s="1" t="s">
        <v>30</v>
      </c>
      <c r="C32" s="1" t="s">
        <v>56</v>
      </c>
      <c r="D32" s="1"/>
      <c r="E32" s="1">
        <v>10</v>
      </c>
      <c r="F32" s="1">
        <f t="shared" si="0"/>
        <v>180</v>
      </c>
      <c r="G32" s="1">
        <f t="shared" si="1"/>
        <v>189</v>
      </c>
    </row>
    <row r="33" spans="1:7" x14ac:dyDescent="0.25">
      <c r="A33" s="1">
        <v>32</v>
      </c>
      <c r="B33" s="1" t="s">
        <v>31</v>
      </c>
      <c r="C33" s="1" t="s">
        <v>57</v>
      </c>
      <c r="D33" s="1"/>
      <c r="E33" s="1">
        <v>10</v>
      </c>
      <c r="F33" s="1">
        <f t="shared" si="0"/>
        <v>190</v>
      </c>
      <c r="G33" s="1">
        <f t="shared" si="1"/>
        <v>199</v>
      </c>
    </row>
    <row r="34" spans="1:7" x14ac:dyDescent="0.25">
      <c r="A34" s="1">
        <v>33</v>
      </c>
      <c r="B34" s="1" t="s">
        <v>32</v>
      </c>
      <c r="C34" s="1"/>
      <c r="D34" s="1"/>
      <c r="E34" s="1">
        <v>56</v>
      </c>
      <c r="F34" s="1">
        <f t="shared" si="0"/>
        <v>200</v>
      </c>
      <c r="G34" s="1">
        <f t="shared" si="1"/>
        <v>255</v>
      </c>
    </row>
    <row r="37" spans="1:7" x14ac:dyDescent="0.25">
      <c r="D37" t="s">
        <v>75</v>
      </c>
      <c r="E37">
        <f>SUM(E2:E34)</f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CDRNM</vt:lpstr>
      <vt:lpstr>CDRZTR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Khadidiatou SEYE</dc:creator>
  <cp:lastModifiedBy>Dame NDIAYE [SNT DSI]</cp:lastModifiedBy>
  <dcterms:created xsi:type="dcterms:W3CDTF">2016-11-02T08:04:02Z</dcterms:created>
  <dcterms:modified xsi:type="dcterms:W3CDTF">2018-03-20T09:15:53Z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