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20490" windowHeight="7755" firstSheet="2" activeTab="2"/>
  </bookViews>
  <sheets>
    <sheet name="Aula 01" sheetId="1" r:id="rId1"/>
    <sheet name="Pontua cliente" sheetId="3" r:id="rId2"/>
    <sheet name="Operações aritméticas" sheetId="4" r:id="rId3"/>
    <sheet name="formato de dado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7" i="4"/>
  <c r="B6" i="4"/>
  <c r="B5" i="4"/>
  <c r="B4" i="4"/>
  <c r="B3" i="4"/>
  <c r="B2" i="4"/>
  <c r="I4" i="3" l="1"/>
  <c r="G8" i="3"/>
  <c r="G7" i="3"/>
  <c r="G6" i="3"/>
  <c r="G5" i="3"/>
  <c r="G4" i="3"/>
  <c r="H4" i="3"/>
  <c r="I8" i="3"/>
  <c r="I7" i="3"/>
  <c r="I6" i="3"/>
  <c r="I5" i="3"/>
  <c r="H5" i="3"/>
  <c r="H6" i="3"/>
  <c r="H7" i="3"/>
  <c r="H8" i="3"/>
</calcChain>
</file>

<file path=xl/sharedStrings.xml><?xml version="1.0" encoding="utf-8"?>
<sst xmlns="http://schemas.openxmlformats.org/spreadsheetml/2006/main" count="55" uniqueCount="55">
  <si>
    <t>Cliente</t>
  </si>
  <si>
    <t>Data</t>
  </si>
  <si>
    <t>Valor Gasto</t>
  </si>
  <si>
    <t>Resultado da pesquisa de satisfação</t>
  </si>
  <si>
    <t>Comentário</t>
  </si>
  <si>
    <t>Atendimento</t>
  </si>
  <si>
    <t>Comida</t>
  </si>
  <si>
    <t>Ambiente</t>
  </si>
  <si>
    <t>Maria Silva</t>
  </si>
  <si>
    <t>Alex Trind</t>
  </si>
  <si>
    <t>Carlos Barreto</t>
  </si>
  <si>
    <t>De modo geral gostei muito dos pratos servidos, bem como do atendimento, mas acredito que o ar condicionado estava forte demais.</t>
  </si>
  <si>
    <t>Gastei muito do atendimento</t>
  </si>
  <si>
    <t xml:space="preserve">Não gostei do tempero </t>
  </si>
  <si>
    <t>= igual a comida da minha vó</t>
  </si>
  <si>
    <t>Bianca Souza</t>
  </si>
  <si>
    <r>
      <rPr>
        <b/>
        <u/>
        <sz val="14"/>
        <color theme="8" tint="-0.249977111117893"/>
        <rFont val="Calibri"/>
        <family val="2"/>
        <scheme val="minor"/>
      </rPr>
      <t xml:space="preserve">Obs: comandos utilizados: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Espaço:</t>
    </r>
    <r>
      <rPr>
        <sz val="11"/>
        <color theme="1"/>
        <rFont val="Calibri"/>
        <family val="2"/>
        <scheme val="minor"/>
      </rPr>
      <t xml:space="preserve"> Alt + enter 
</t>
    </r>
    <r>
      <rPr>
        <b/>
        <sz val="11"/>
        <color theme="1"/>
        <rFont val="Calibri"/>
        <family val="2"/>
        <scheme val="minor"/>
      </rPr>
      <t>Mesclar céluças:</t>
    </r>
    <r>
      <rPr>
        <sz val="11"/>
        <color theme="1"/>
        <rFont val="Calibri"/>
        <family val="2"/>
        <scheme val="minor"/>
      </rPr>
      <t xml:space="preserve"> Seleciona as células desejadas (com arraste) e vai em  mesclar e centralizar (página inicial).
</t>
    </r>
    <r>
      <rPr>
        <b/>
        <sz val="11"/>
        <color theme="1"/>
        <rFont val="Calibri"/>
        <family val="2"/>
        <scheme val="minor"/>
      </rPr>
      <t>Organizar o texto:</t>
    </r>
    <r>
      <rPr>
        <sz val="11"/>
        <color theme="1"/>
        <rFont val="Calibri"/>
        <family val="2"/>
        <scheme val="minor"/>
      </rPr>
      <t xml:space="preserve"> Seleciona a célula vai em quebrar Texto aumáticamente (página inicial)
</t>
    </r>
    <r>
      <rPr>
        <b/>
        <sz val="11"/>
        <color theme="1"/>
        <rFont val="Calibri"/>
        <family val="2"/>
        <scheme val="minor"/>
      </rPr>
      <t>Excluir linha:</t>
    </r>
    <r>
      <rPr>
        <sz val="11"/>
        <color theme="1"/>
        <rFont val="Calibri"/>
        <family val="2"/>
        <scheme val="minor"/>
      </rPr>
      <t xml:space="preserve"> seleciona a linha e clica em delete ou seleciona a linha e presiona: ctrl-
</t>
    </r>
    <r>
      <rPr>
        <b/>
        <sz val="11"/>
        <color theme="1"/>
        <rFont val="Calibri"/>
        <family val="2"/>
        <scheme val="minor"/>
      </rPr>
      <t>Mover linha para cima:</t>
    </r>
    <r>
      <rPr>
        <sz val="11"/>
        <color theme="1"/>
        <rFont val="Calibri"/>
        <family val="2"/>
        <scheme val="minor"/>
      </rPr>
      <t xml:space="preserve"> seleciona a linha desejada, presiona ctrlx, clica com o botão direito na linha superior e clica em: inserir células recortadas
</t>
    </r>
    <r>
      <rPr>
        <b/>
        <sz val="11"/>
        <color theme="1"/>
        <rFont val="Calibri"/>
        <family val="2"/>
        <scheme val="minor"/>
      </rPr>
      <t>Adicionar linha a cima:</t>
    </r>
    <r>
      <rPr>
        <sz val="11"/>
        <color theme="1"/>
        <rFont val="Calibri"/>
        <family val="2"/>
        <scheme val="minor"/>
      </rPr>
      <t xml:space="preserve"> clica com o botão direito na linha em que quer colocar linha a cima e presiona inserir
</t>
    </r>
    <r>
      <rPr>
        <b/>
        <sz val="11"/>
        <color theme="1"/>
        <rFont val="Calibri"/>
        <family val="2"/>
        <scheme val="minor"/>
      </rPr>
      <t>Inserir o elemento = sem ser considerado uma fórmula:</t>
    </r>
    <r>
      <rPr>
        <sz val="11"/>
        <color theme="1"/>
        <rFont val="Calibri"/>
        <family val="2"/>
        <scheme val="minor"/>
      </rPr>
      <t xml:space="preserve"> coloque um apóstrofe antés da declaração, EX: '= a comida da ...
</t>
    </r>
    <r>
      <rPr>
        <b/>
        <sz val="11"/>
        <color theme="1"/>
        <rFont val="Calibri"/>
        <family val="2"/>
        <scheme val="minor"/>
      </rPr>
      <t>Formatar números:</t>
    </r>
    <r>
      <rPr>
        <sz val="11"/>
        <color theme="1"/>
        <rFont val="Calibri"/>
        <family val="2"/>
        <scheme val="minor"/>
      </rPr>
      <t xml:space="preserve"> seleciona os campos clica em na caixinha de número e escolhe o tipo desejado.
</t>
    </r>
    <r>
      <rPr>
        <b/>
        <sz val="11"/>
        <color theme="1"/>
        <rFont val="Calibri"/>
        <family val="2"/>
        <scheme val="minor"/>
      </rPr>
      <t>Aproveitar a formatação:</t>
    </r>
    <r>
      <rPr>
        <sz val="11"/>
        <color theme="1"/>
        <rFont val="Calibri"/>
        <family val="2"/>
        <scheme val="minor"/>
      </rPr>
      <t xml:space="preserve"> Clica na(s) células formatadas &gt;&gt; clica no pincel e nas células que deseja utilizar o formato.
</t>
    </r>
    <r>
      <rPr>
        <b/>
        <sz val="11"/>
        <color theme="1"/>
        <rFont val="Calibri"/>
        <family val="2"/>
        <scheme val="minor"/>
      </rPr>
      <t>Retirar as linhas:</t>
    </r>
    <r>
      <rPr>
        <sz val="11"/>
        <color theme="1"/>
        <rFont val="Calibri"/>
        <family val="2"/>
        <scheme val="minor"/>
      </rPr>
      <t xml:space="preserve"> Clica na aba exibição/desmarca o comando linhas de grade.</t>
    </r>
  </si>
  <si>
    <t xml:space="preserve">Formato  </t>
  </si>
  <si>
    <t>Geral</t>
  </si>
  <si>
    <t>Conteúdo Formatado</t>
  </si>
  <si>
    <t>Número</t>
  </si>
  <si>
    <t>Moeda</t>
  </si>
  <si>
    <t>Data abreviada</t>
  </si>
  <si>
    <t>Data completa</t>
  </si>
  <si>
    <t>Hora</t>
  </si>
  <si>
    <t>Porcentagem</t>
  </si>
  <si>
    <t>Fração</t>
  </si>
  <si>
    <t>Científico</t>
  </si>
  <si>
    <t>Texto</t>
  </si>
  <si>
    <t>Especial</t>
  </si>
  <si>
    <t>Personalizado</t>
  </si>
  <si>
    <t>Contábil</t>
  </si>
  <si>
    <r>
      <rPr>
        <sz val="18"/>
        <color theme="0" tint="-4.9989318521683403E-2"/>
        <rFont val="Arial Black"/>
        <family val="2"/>
      </rPr>
      <t>Formato</t>
    </r>
    <r>
      <rPr>
        <sz val="14"/>
        <color theme="0" tint="-4.9989318521683403E-2"/>
        <rFont val="Calibri"/>
        <family val="2"/>
        <scheme val="minor"/>
      </rPr>
      <t xml:space="preserve"> </t>
    </r>
    <r>
      <rPr>
        <sz val="16"/>
        <color theme="0" tint="-4.9989318521683403E-2"/>
        <rFont val="Arial Black"/>
        <family val="2"/>
      </rPr>
      <t>de números disponíveis no excel</t>
    </r>
  </si>
  <si>
    <t>Nome</t>
  </si>
  <si>
    <t>pontos por 
tempo</t>
  </si>
  <si>
    <t>pontos por
compra</t>
  </si>
  <si>
    <t>pontos por
inadimplência</t>
  </si>
  <si>
    <t>Marie</t>
  </si>
  <si>
    <t>Benjamin</t>
  </si>
  <si>
    <t>Charles</t>
  </si>
  <si>
    <t>Carl</t>
  </si>
  <si>
    <t>Stephen</t>
  </si>
  <si>
    <t>Pontos por compra</t>
  </si>
  <si>
    <t>média mensal de compras/15</t>
  </si>
  <si>
    <t>pontos por inadimplência</t>
  </si>
  <si>
    <t>inadimplência média * 1.2</t>
  </si>
  <si>
    <t>Instruções para os cálculos</t>
  </si>
  <si>
    <t>Ocultar e reexibir células: 
Para ocultar alguns dados basta clicar nas colunas desejadas clicar em formatar/visibilidade/ocultar e reexibir/ocultar colunas ou linhas.
Para reexibir basta selecionar toda tabela (icone ao lado da letra A) seguir o mesmo caminho anterior e clicar em reexibir coluna ou tabela
ir até a última coluna: ctrl shift seta para direita : esconder colunas desnecessárias: seleciona a coluna desejada clica em ctrl shift seta para direita vai em formatar/visibilidade/ocultar e reexibir/ ocultar colunas. o mesmo vale para as linhas</t>
  </si>
  <si>
    <t xml:space="preserve"> </t>
  </si>
  <si>
    <t>Cliente 
desde</t>
  </si>
  <si>
    <t>Média mensal 
de compra (R$)</t>
  </si>
  <si>
    <t>Inadimplência 
Média (dias)</t>
  </si>
  <si>
    <t>Pontos</t>
  </si>
  <si>
    <t>ano atual: 2024</t>
  </si>
  <si>
    <t>Para editar a célula basta ciclar em cima e editar no cabeçalho, ou clicar em cima e pressionar o Fn + f2 --&gt; precedências nos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</si>
</sst>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[$-416]d\-mmm\-yy;@"/>
    <numFmt numFmtId="166" formatCode="[$-F800]dddd\,\ mmmm\ dd\,\ yyyy"/>
    <numFmt numFmtId="167" formatCode="[$-F400]h:mm:ss\ AM/PM"/>
    <numFmt numFmtId="168" formatCode="00000\-000"/>
    <numFmt numFmtId="169" formatCode="000&quot;.&quot;000&quot;.&quot;000&quot;-&quot;00"/>
  </numFmts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8" tint="-0.24997711111789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4"/>
      <color theme="0" tint="-4.9989318521683403E-2"/>
      <name val="Arial"/>
      <family val="2"/>
    </font>
    <font>
      <b/>
      <i/>
      <sz val="11"/>
      <color theme="0" tint="-4.9989318521683403E-2"/>
      <name val="Arial"/>
      <family val="2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sz val="18"/>
      <color theme="0" tint="-4.9989318521683403E-2"/>
      <name val="Arial Black"/>
      <family val="2"/>
    </font>
    <font>
      <sz val="14"/>
      <color theme="0" tint="-4.9989318521683403E-2"/>
      <name val="Calibri"/>
      <family val="2"/>
      <scheme val="minor"/>
    </font>
    <font>
      <sz val="16"/>
      <color theme="0" tint="-4.9989318521683403E-2"/>
      <name val="Arial Black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Bahnschrift"/>
      <family val="2"/>
    </font>
    <font>
      <sz val="11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8608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3" borderId="0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165" fontId="6" fillId="2" borderId="3" xfId="0" applyNumberFormat="1" applyFont="1" applyFill="1" applyBorder="1" applyAlignment="1">
      <alignment horizontal="left" vertical="center"/>
    </xf>
    <xf numFmtId="165" fontId="6" fillId="4" borderId="3" xfId="0" applyNumberFormat="1" applyFont="1" applyFill="1" applyBorder="1" applyAlignment="1">
      <alignment horizontal="left" vertical="center"/>
    </xf>
    <xf numFmtId="0" fontId="0" fillId="3" borderId="1" xfId="0" applyFill="1" applyBorder="1"/>
    <xf numFmtId="0" fontId="5" fillId="3" borderId="0" xfId="0" applyFont="1" applyFill="1" applyBorder="1"/>
    <xf numFmtId="0" fontId="1" fillId="3" borderId="0" xfId="0" applyFont="1" applyFill="1" applyBorder="1"/>
    <xf numFmtId="0" fontId="0" fillId="0" borderId="0" xfId="0"/>
    <xf numFmtId="0" fontId="9" fillId="0" borderId="0" xfId="0" applyFont="1" applyAlignment="1">
      <alignment vertical="center"/>
    </xf>
    <xf numFmtId="0" fontId="11" fillId="7" borderId="8" xfId="0" applyFont="1" applyFill="1" applyBorder="1"/>
    <xf numFmtId="0" fontId="11" fillId="7" borderId="9" xfId="0" applyFont="1" applyFill="1" applyBorder="1"/>
    <xf numFmtId="0" fontId="11" fillId="6" borderId="8" xfId="0" applyFont="1" applyFill="1" applyBorder="1"/>
    <xf numFmtId="0" fontId="10" fillId="7" borderId="0" xfId="0" applyFont="1" applyFill="1" applyAlignment="1">
      <alignment horizontal="left" vertical="center"/>
    </xf>
    <xf numFmtId="0" fontId="0" fillId="0" borderId="11" xfId="0" applyBorder="1"/>
    <xf numFmtId="0" fontId="10" fillId="7" borderId="13" xfId="0" applyFont="1" applyFill="1" applyBorder="1" applyAlignment="1">
      <alignment horizontal="left" vertical="center"/>
    </xf>
    <xf numFmtId="0" fontId="15" fillId="7" borderId="4" xfId="0" applyNumberFormat="1" applyFont="1" applyFill="1" applyBorder="1"/>
    <xf numFmtId="2" fontId="15" fillId="6" borderId="4" xfId="0" applyNumberFormat="1" applyFont="1" applyFill="1" applyBorder="1"/>
    <xf numFmtId="164" fontId="15" fillId="7" borderId="4" xfId="0" applyNumberFormat="1" applyFont="1" applyFill="1" applyBorder="1"/>
    <xf numFmtId="44" fontId="15" fillId="6" borderId="4" xfId="0" applyNumberFormat="1" applyFont="1" applyFill="1" applyBorder="1"/>
    <xf numFmtId="14" fontId="15" fillId="7" borderId="4" xfId="0" applyNumberFormat="1" applyFont="1" applyFill="1" applyBorder="1"/>
    <xf numFmtId="166" fontId="15" fillId="6" borderId="4" xfId="0" applyNumberFormat="1" applyFont="1" applyFill="1" applyBorder="1"/>
    <xf numFmtId="167" fontId="15" fillId="7" borderId="4" xfId="0" applyNumberFormat="1" applyFont="1" applyFill="1" applyBorder="1"/>
    <xf numFmtId="10" fontId="15" fillId="6" borderId="4" xfId="1" applyNumberFormat="1" applyFont="1" applyFill="1" applyBorder="1"/>
    <xf numFmtId="12" fontId="15" fillId="7" borderId="4" xfId="0" applyNumberFormat="1" applyFont="1" applyFill="1" applyBorder="1"/>
    <xf numFmtId="11" fontId="15" fillId="6" borderId="4" xfId="0" applyNumberFormat="1" applyFont="1" applyFill="1" applyBorder="1"/>
    <xf numFmtId="49" fontId="15" fillId="7" borderId="4" xfId="0" applyNumberFormat="1" applyFont="1" applyFill="1" applyBorder="1"/>
    <xf numFmtId="168" fontId="15" fillId="6" borderId="4" xfId="0" applyNumberFormat="1" applyFont="1" applyFill="1" applyBorder="1"/>
    <xf numFmtId="169" fontId="15" fillId="7" borderId="10" xfId="0" applyNumberFormat="1" applyFont="1" applyFill="1" applyBorder="1"/>
    <xf numFmtId="0" fontId="0" fillId="0" borderId="0" xfId="0"/>
    <xf numFmtId="0" fontId="0" fillId="0" borderId="0" xfId="0" applyAlignment="1">
      <alignment horizontal="right" wrapText="1"/>
    </xf>
    <xf numFmtId="43" fontId="0" fillId="0" borderId="0" xfId="0" applyNumberFormat="1"/>
    <xf numFmtId="2" fontId="0" fillId="0" borderId="0" xfId="0" applyNumberFormat="1"/>
    <xf numFmtId="0" fontId="0" fillId="10" borderId="0" xfId="0" applyFill="1"/>
    <xf numFmtId="43" fontId="0" fillId="10" borderId="0" xfId="0" applyNumberFormat="1" applyFill="1"/>
    <xf numFmtId="2" fontId="0" fillId="10" borderId="0" xfId="0" applyNumberFormat="1" applyFill="1"/>
    <xf numFmtId="0" fontId="0" fillId="12" borderId="0" xfId="0" applyFill="1"/>
    <xf numFmtId="43" fontId="0" fillId="12" borderId="0" xfId="0" applyNumberFormat="1" applyFill="1"/>
    <xf numFmtId="2" fontId="0" fillId="12" borderId="0" xfId="0" applyNumberFormat="1" applyFill="1"/>
    <xf numFmtId="0" fontId="17" fillId="9" borderId="14" xfId="0" applyFont="1" applyFill="1" applyBorder="1" applyAlignment="1">
      <alignment horizontal="right" vertical="center" wrapText="1"/>
    </xf>
    <xf numFmtId="0" fontId="17" fillId="9" borderId="15" xfId="0" applyFont="1" applyFill="1" applyBorder="1" applyAlignment="1">
      <alignment horizontal="center" vertical="center"/>
    </xf>
    <xf numFmtId="0" fontId="16" fillId="10" borderId="16" xfId="0" applyFont="1" applyFill="1" applyBorder="1"/>
    <xf numFmtId="164" fontId="16" fillId="10" borderId="16" xfId="0" applyNumberFormat="1" applyFont="1" applyFill="1" applyBorder="1"/>
    <xf numFmtId="43" fontId="16" fillId="10" borderId="17" xfId="0" applyNumberFormat="1" applyFont="1" applyFill="1" applyBorder="1"/>
    <xf numFmtId="0" fontId="16" fillId="9" borderId="16" xfId="0" applyFont="1" applyFill="1" applyBorder="1"/>
    <xf numFmtId="164" fontId="16" fillId="9" borderId="16" xfId="0" applyNumberFormat="1" applyFont="1" applyFill="1" applyBorder="1"/>
    <xf numFmtId="43" fontId="16" fillId="9" borderId="17" xfId="0" applyNumberFormat="1" applyFont="1" applyFill="1" applyBorder="1"/>
    <xf numFmtId="0" fontId="16" fillId="10" borderId="18" xfId="0" applyFont="1" applyFill="1" applyBorder="1"/>
    <xf numFmtId="164" fontId="16" fillId="10" borderId="18" xfId="0" applyNumberFormat="1" applyFont="1" applyFill="1" applyBorder="1"/>
    <xf numFmtId="43" fontId="16" fillId="10" borderId="19" xfId="0" applyNumberFormat="1" applyFont="1" applyFill="1" applyBorder="1"/>
    <xf numFmtId="0" fontId="16" fillId="9" borderId="1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18" fillId="11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13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886082"/>
      <color rgb="FF7F6976"/>
      <color rgb="FF7E6A7D"/>
      <color rgb="FFA34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zoomScale="110" zoomScaleNormal="110" workbookViewId="0">
      <selection activeCell="J7" sqref="J7"/>
    </sheetView>
  </sheetViews>
  <sheetFormatPr defaultRowHeight="15" x14ac:dyDescent="0.25"/>
  <cols>
    <col min="2" max="2" width="15" customWidth="1"/>
    <col min="3" max="3" width="14" customWidth="1"/>
    <col min="4" max="4" width="14.7109375" customWidth="1"/>
    <col min="5" max="5" width="31.140625" customWidth="1"/>
    <col min="6" max="6" width="14.7109375" bestFit="1" customWidth="1"/>
    <col min="7" max="7" width="10.5703125" bestFit="1" customWidth="1"/>
    <col min="8" max="8" width="12.28515625" bestFit="1" customWidth="1"/>
  </cols>
  <sheetData>
    <row r="1" spans="1:14" ht="15.75" thickBot="1" x14ac:dyDescent="0.3">
      <c r="A1" s="2"/>
      <c r="I1" s="2"/>
      <c r="J1" s="2"/>
      <c r="K1" s="2"/>
      <c r="L1" s="2"/>
      <c r="M1" s="2"/>
      <c r="N1" s="2"/>
    </row>
    <row r="2" spans="1:14" ht="30.75" customHeight="1" thickBot="1" x14ac:dyDescent="0.3">
      <c r="A2" s="2"/>
      <c r="B2" s="71" t="s">
        <v>3</v>
      </c>
      <c r="C2" s="72"/>
      <c r="D2" s="72"/>
      <c r="E2" s="72"/>
      <c r="F2" s="72"/>
      <c r="G2" s="72"/>
      <c r="H2" s="73"/>
      <c r="I2" s="2"/>
      <c r="J2" s="2"/>
      <c r="K2" s="2"/>
      <c r="L2" s="2"/>
      <c r="M2" s="2"/>
      <c r="N2" s="2"/>
    </row>
    <row r="3" spans="1:14" ht="15.75" thickBot="1" x14ac:dyDescent="0.3">
      <c r="A3" s="2"/>
      <c r="I3" s="2"/>
      <c r="J3" s="2"/>
      <c r="K3" s="2"/>
      <c r="L3" s="2"/>
      <c r="M3" s="2"/>
      <c r="N3" s="2"/>
    </row>
    <row r="4" spans="1:14" ht="31.5" customHeight="1" thickBot="1" x14ac:dyDescent="0.3">
      <c r="A4" s="2"/>
      <c r="B4" s="6" t="s">
        <v>0</v>
      </c>
      <c r="C4" s="7" t="s">
        <v>1</v>
      </c>
      <c r="D4" s="7" t="s">
        <v>2</v>
      </c>
      <c r="E4" s="7" t="s">
        <v>4</v>
      </c>
      <c r="F4" s="7" t="s">
        <v>5</v>
      </c>
      <c r="G4" s="7" t="s">
        <v>6</v>
      </c>
      <c r="H4" s="8" t="s">
        <v>7</v>
      </c>
      <c r="I4" s="2"/>
      <c r="J4" s="3"/>
      <c r="K4" s="4"/>
      <c r="L4" s="2"/>
      <c r="M4" s="2"/>
      <c r="N4" s="2"/>
    </row>
    <row r="5" spans="1:14" ht="25.5" customHeight="1" thickBot="1" x14ac:dyDescent="0.3">
      <c r="A5" s="2"/>
      <c r="B5" s="9" t="s">
        <v>8</v>
      </c>
      <c r="C5" s="21">
        <v>43758</v>
      </c>
      <c r="D5" s="10">
        <v>123.4</v>
      </c>
      <c r="E5" s="11" t="s">
        <v>12</v>
      </c>
      <c r="F5" s="12">
        <v>5</v>
      </c>
      <c r="G5" s="12">
        <v>4</v>
      </c>
      <c r="H5" s="13">
        <v>4</v>
      </c>
      <c r="I5" s="2"/>
      <c r="J5" s="24"/>
      <c r="K5" s="4"/>
      <c r="L5" s="2"/>
      <c r="M5" s="2"/>
      <c r="N5" s="2"/>
    </row>
    <row r="6" spans="1:14" ht="25.5" customHeight="1" thickBot="1" x14ac:dyDescent="0.3">
      <c r="A6" s="2"/>
      <c r="B6" s="14" t="s">
        <v>9</v>
      </c>
      <c r="C6" s="22">
        <v>43766</v>
      </c>
      <c r="D6" s="15">
        <v>84.72</v>
      </c>
      <c r="E6" s="16" t="s">
        <v>13</v>
      </c>
      <c r="F6" s="17">
        <v>4</v>
      </c>
      <c r="G6" s="17">
        <v>2</v>
      </c>
      <c r="H6" s="18">
        <v>4</v>
      </c>
      <c r="I6" s="2"/>
      <c r="J6" s="4"/>
      <c r="K6" s="4"/>
      <c r="L6" s="2"/>
      <c r="M6" s="2"/>
      <c r="N6" s="2"/>
    </row>
    <row r="7" spans="1:14" ht="31.5" customHeight="1" thickBot="1" x14ac:dyDescent="0.3">
      <c r="A7" s="2"/>
      <c r="B7" s="9" t="s">
        <v>15</v>
      </c>
      <c r="C7" s="21">
        <v>43886</v>
      </c>
      <c r="D7" s="10">
        <v>100.89</v>
      </c>
      <c r="E7" s="19" t="s">
        <v>14</v>
      </c>
      <c r="F7" s="12">
        <v>5</v>
      </c>
      <c r="G7" s="12">
        <v>5</v>
      </c>
      <c r="H7" s="13">
        <v>5</v>
      </c>
      <c r="I7" s="2"/>
      <c r="J7" s="25"/>
      <c r="K7" s="4"/>
      <c r="L7" s="2"/>
      <c r="M7" s="2"/>
      <c r="N7" s="2"/>
    </row>
    <row r="8" spans="1:14" ht="75.75" thickBot="1" x14ac:dyDescent="0.3">
      <c r="A8" s="2"/>
      <c r="B8" s="14" t="s">
        <v>10</v>
      </c>
      <c r="C8" s="22">
        <v>43578</v>
      </c>
      <c r="D8" s="15">
        <v>256.81</v>
      </c>
      <c r="E8" s="20" t="s">
        <v>11</v>
      </c>
      <c r="F8" s="17">
        <v>5</v>
      </c>
      <c r="G8" s="17">
        <v>5</v>
      </c>
      <c r="H8" s="18">
        <v>2</v>
      </c>
      <c r="I8" s="23"/>
      <c r="J8" s="4"/>
      <c r="K8" s="4"/>
      <c r="L8" s="4"/>
      <c r="M8" s="2"/>
      <c r="N8" s="2"/>
    </row>
    <row r="9" spans="1:14" x14ac:dyDescent="0.25">
      <c r="A9" s="3"/>
      <c r="B9" s="5"/>
      <c r="C9" s="5"/>
      <c r="D9" s="5"/>
      <c r="E9" s="5"/>
      <c r="F9" s="3"/>
      <c r="G9" s="4"/>
      <c r="H9" s="4"/>
      <c r="I9" s="4"/>
      <c r="J9" s="2"/>
      <c r="K9" s="2"/>
      <c r="L9" s="2"/>
      <c r="M9" s="2"/>
      <c r="N9" s="2"/>
    </row>
    <row r="10" spans="1:14" x14ac:dyDescent="0.25">
      <c r="A10" s="2"/>
      <c r="B10" s="4"/>
      <c r="C10" s="4"/>
      <c r="D10" s="4"/>
      <c r="E10" s="4"/>
      <c r="F10" s="4"/>
      <c r="G10" s="4"/>
      <c r="H10" s="3"/>
      <c r="I10" s="4"/>
      <c r="J10" s="2"/>
      <c r="K10" s="2"/>
      <c r="L10" s="2"/>
      <c r="M10" s="2"/>
      <c r="N10" s="2"/>
    </row>
    <row r="11" spans="1:14" x14ac:dyDescent="0.25">
      <c r="A11" s="2"/>
      <c r="B11" s="2"/>
      <c r="C11" s="4"/>
      <c r="D11" s="2"/>
      <c r="E11" s="2"/>
      <c r="F11" s="2"/>
      <c r="G11" s="2"/>
      <c r="H11" s="4"/>
      <c r="I11" s="2"/>
      <c r="J11" s="2"/>
      <c r="K11" s="2"/>
      <c r="L11" s="2"/>
      <c r="M11" s="2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s="70" customFormat="1" ht="187.5" customHeight="1" x14ac:dyDescent="0.25">
      <c r="A13" s="70" t="s">
        <v>16</v>
      </c>
    </row>
    <row r="14" spans="1:14" s="69" customFormat="1" x14ac:dyDescent="0.25"/>
  </sheetData>
  <mergeCells count="3">
    <mergeCell ref="A14:XFD14"/>
    <mergeCell ref="A13:XFD13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opLeftCell="A2" workbookViewId="0">
      <selection activeCell="J9" sqref="J9"/>
    </sheetView>
  </sheetViews>
  <sheetFormatPr defaultColWidth="0" defaultRowHeight="15" zeroHeight="1" x14ac:dyDescent="0.25"/>
  <cols>
    <col min="1" max="1" width="22.85546875" customWidth="1"/>
    <col min="2" max="2" width="13.28515625" customWidth="1"/>
    <col min="3" max="3" width="13.42578125" customWidth="1"/>
    <col min="4" max="4" width="22.140625" customWidth="1"/>
    <col min="5" max="5" width="18" customWidth="1"/>
    <col min="6" max="6" width="16.7109375" customWidth="1"/>
    <col min="7" max="7" width="13.28515625" hidden="1" customWidth="1"/>
    <col min="8" max="8" width="15" hidden="1" customWidth="1"/>
    <col min="9" max="9" width="17" hidden="1" customWidth="1"/>
    <col min="10" max="10" width="9.140625" customWidth="1"/>
    <col min="11" max="16384" width="9.140625" hidden="1"/>
  </cols>
  <sheetData>
    <row r="1" spans="1:10" x14ac:dyDescent="0.25">
      <c r="F1" t="s">
        <v>53</v>
      </c>
      <c r="G1">
        <v>2024</v>
      </c>
    </row>
    <row r="2" spans="1:10" x14ac:dyDescent="0.25"/>
    <row r="3" spans="1:10" ht="35.25" customHeight="1" thickBot="1" x14ac:dyDescent="0.3">
      <c r="B3" s="68" t="s">
        <v>33</v>
      </c>
      <c r="C3" s="57" t="s">
        <v>49</v>
      </c>
      <c r="D3" s="57" t="s">
        <v>50</v>
      </c>
      <c r="E3" s="57" t="s">
        <v>51</v>
      </c>
      <c r="F3" s="58" t="s">
        <v>52</v>
      </c>
      <c r="G3" s="48" t="s">
        <v>34</v>
      </c>
      <c r="H3" s="48" t="s">
        <v>35</v>
      </c>
      <c r="I3" s="48" t="s">
        <v>36</v>
      </c>
    </row>
    <row r="4" spans="1:10" ht="24.75" customHeight="1" thickBot="1" x14ac:dyDescent="0.3">
      <c r="B4" s="59" t="s">
        <v>37</v>
      </c>
      <c r="C4" s="59">
        <v>2000</v>
      </c>
      <c r="D4" s="60">
        <v>1213</v>
      </c>
      <c r="E4" s="59">
        <v>14</v>
      </c>
      <c r="F4" s="61">
        <v>118.07</v>
      </c>
      <c r="G4">
        <f>(G1-C4)*3</f>
        <v>72</v>
      </c>
      <c r="H4" s="49">
        <f>D4/15</f>
        <v>80.86666666666666</v>
      </c>
      <c r="I4" s="50">
        <f>E4*1.2</f>
        <v>16.8</v>
      </c>
    </row>
    <row r="5" spans="1:10" ht="24.75" customHeight="1" thickBot="1" x14ac:dyDescent="0.3">
      <c r="B5" s="62" t="s">
        <v>38</v>
      </c>
      <c r="C5" s="62" t="s">
        <v>48</v>
      </c>
      <c r="D5" s="63">
        <v>594</v>
      </c>
      <c r="E5" s="62">
        <v>3</v>
      </c>
      <c r="F5" s="64">
        <v>60</v>
      </c>
      <c r="G5" s="26" t="e">
        <f>(G1-C5)*3</f>
        <v>#VALUE!</v>
      </c>
      <c r="H5" s="49">
        <f t="shared" ref="H5:H8" si="0">D5/15</f>
        <v>39.6</v>
      </c>
      <c r="I5" s="50">
        <f>E5*1.2</f>
        <v>3.5999999999999996</v>
      </c>
    </row>
    <row r="6" spans="1:10" s="51" customFormat="1" ht="24.75" customHeight="1" thickBot="1" x14ac:dyDescent="0.3">
      <c r="A6" s="2"/>
      <c r="B6" s="59" t="s">
        <v>41</v>
      </c>
      <c r="C6" s="59">
        <v>2015</v>
      </c>
      <c r="D6" s="60">
        <v>1393</v>
      </c>
      <c r="E6" s="59">
        <v>9</v>
      </c>
      <c r="F6" s="61">
        <v>91.07</v>
      </c>
      <c r="G6" s="51">
        <f>(G1-C6)*3</f>
        <v>27</v>
      </c>
      <c r="H6" s="52">
        <f t="shared" si="0"/>
        <v>92.86666666666666</v>
      </c>
      <c r="I6" s="53">
        <f>E6*1.2</f>
        <v>10.799999999999999</v>
      </c>
      <c r="J6" s="2"/>
    </row>
    <row r="7" spans="1:10" s="54" customFormat="1" ht="24.75" customHeight="1" thickBot="1" x14ac:dyDescent="0.3">
      <c r="A7" s="2"/>
      <c r="B7" s="62" t="s">
        <v>39</v>
      </c>
      <c r="C7" s="62">
        <v>2002</v>
      </c>
      <c r="D7" s="63">
        <v>1021</v>
      </c>
      <c r="E7" s="62">
        <v>21</v>
      </c>
      <c r="F7" s="64">
        <v>90.87</v>
      </c>
      <c r="G7" s="54">
        <f>(G1-C7)*3</f>
        <v>66</v>
      </c>
      <c r="H7" s="55">
        <f t="shared" si="0"/>
        <v>68.066666666666663</v>
      </c>
      <c r="I7" s="56">
        <f>E7*1.2</f>
        <v>25.2</v>
      </c>
      <c r="J7" s="2"/>
    </row>
    <row r="8" spans="1:10" s="51" customFormat="1" ht="24.75" customHeight="1" x14ac:dyDescent="0.25">
      <c r="A8" s="2"/>
      <c r="B8" s="65" t="s">
        <v>40</v>
      </c>
      <c r="C8" s="65">
        <v>1990</v>
      </c>
      <c r="D8" s="66">
        <v>847</v>
      </c>
      <c r="E8" s="65">
        <v>7</v>
      </c>
      <c r="F8" s="67">
        <v>132.07</v>
      </c>
      <c r="G8" s="51">
        <f>(G1-C8)*3</f>
        <v>102</v>
      </c>
      <c r="H8" s="52">
        <f t="shared" si="0"/>
        <v>56.466666666666669</v>
      </c>
      <c r="I8" s="53">
        <f>E8*1.2</f>
        <v>8.4</v>
      </c>
      <c r="J8" s="2"/>
    </row>
    <row r="9" spans="1:10" ht="19.5" customHeight="1" x14ac:dyDescent="0.25"/>
    <row r="10" spans="1:10" x14ac:dyDescent="0.25">
      <c r="G10" s="26" t="s">
        <v>46</v>
      </c>
      <c r="H10" s="26"/>
      <c r="I10" s="26"/>
      <c r="J10" s="26"/>
    </row>
    <row r="11" spans="1:10" ht="118.5" customHeight="1" x14ac:dyDescent="0.25">
      <c r="B11" s="74" t="s">
        <v>47</v>
      </c>
      <c r="C11" s="75"/>
      <c r="D11" s="75"/>
      <c r="E11" s="75"/>
      <c r="F11" s="75"/>
      <c r="G11" s="75"/>
      <c r="H11" s="75"/>
      <c r="I11" s="75"/>
      <c r="J11" s="75"/>
    </row>
    <row r="12" spans="1:10" x14ac:dyDescent="0.25">
      <c r="G12" s="26" t="s">
        <v>42</v>
      </c>
      <c r="H12" s="26"/>
      <c r="I12" s="26" t="s">
        <v>43</v>
      </c>
      <c r="J12" s="26"/>
    </row>
    <row r="13" spans="1:10" hidden="1" x14ac:dyDescent="0.25">
      <c r="G13" s="26" t="s">
        <v>44</v>
      </c>
      <c r="H13" s="26"/>
      <c r="I13" s="26" t="s">
        <v>45</v>
      </c>
      <c r="J13" s="26"/>
    </row>
    <row r="14" spans="1:10" hidden="1" x14ac:dyDescent="0.25"/>
  </sheetData>
  <mergeCells count="1">
    <mergeCell ref="B11:J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tabSelected="1" workbookViewId="0">
      <selection activeCell="B7" sqref="B7"/>
    </sheetView>
  </sheetViews>
  <sheetFormatPr defaultRowHeight="15" x14ac:dyDescent="0.25"/>
  <sheetData>
    <row r="2" spans="2:8" x14ac:dyDescent="0.25">
      <c r="B2">
        <f>2*6/3</f>
        <v>4</v>
      </c>
    </row>
    <row r="3" spans="2:8" x14ac:dyDescent="0.25">
      <c r="B3" s="47">
        <f>3+2*4</f>
        <v>11</v>
      </c>
    </row>
    <row r="4" spans="2:8" x14ac:dyDescent="0.25">
      <c r="B4">
        <f>(3+2)*4</f>
        <v>20</v>
      </c>
    </row>
    <row r="5" spans="2:8" x14ac:dyDescent="0.25">
      <c r="B5" s="47">
        <f>60/(3+2)*4</f>
        <v>48</v>
      </c>
    </row>
    <row r="6" spans="2:8" x14ac:dyDescent="0.25">
      <c r="B6" s="47">
        <f>60/((3+2)*4)</f>
        <v>3</v>
      </c>
    </row>
    <row r="7" spans="2:8" x14ac:dyDescent="0.25">
      <c r="B7">
        <f>2^3*3^2</f>
        <v>72</v>
      </c>
    </row>
    <row r="8" spans="2:8" x14ac:dyDescent="0.25">
      <c r="B8">
        <f>((2^3)*3)^2</f>
        <v>576</v>
      </c>
    </row>
    <row r="14" spans="2:8" ht="35.25" customHeight="1" x14ac:dyDescent="0.25">
      <c r="B14" s="70" t="s">
        <v>54</v>
      </c>
      <c r="C14" s="70"/>
      <c r="D14" s="70"/>
      <c r="E14" s="70"/>
      <c r="F14" s="70"/>
      <c r="G14" s="70"/>
      <c r="H14" s="70"/>
    </row>
  </sheetData>
  <mergeCells count="1">
    <mergeCell ref="B14:H1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7"/>
  <sheetViews>
    <sheetView topLeftCell="A7" workbookViewId="0">
      <selection activeCell="G7" sqref="G7"/>
    </sheetView>
  </sheetViews>
  <sheetFormatPr defaultRowHeight="15" x14ac:dyDescent="0.25"/>
  <cols>
    <col min="2" max="2" width="30.7109375" customWidth="1"/>
    <col min="3" max="3" width="44.28515625" customWidth="1"/>
  </cols>
  <sheetData>
    <row r="3" spans="2:6" ht="53.25" customHeight="1" x14ac:dyDescent="0.25">
      <c r="B3" s="76" t="s">
        <v>32</v>
      </c>
      <c r="C3" s="77"/>
      <c r="D3" s="27"/>
      <c r="E3" s="27"/>
      <c r="F3" s="27"/>
    </row>
    <row r="4" spans="2:6" ht="27" customHeight="1" thickBot="1" x14ac:dyDescent="0.3">
      <c r="B4" s="31" t="s">
        <v>17</v>
      </c>
      <c r="C4" s="33" t="s">
        <v>19</v>
      </c>
    </row>
    <row r="5" spans="2:6" ht="23.25" customHeight="1" thickBot="1" x14ac:dyDescent="0.3">
      <c r="B5" s="28" t="s">
        <v>18</v>
      </c>
      <c r="C5" s="34">
        <v>125000</v>
      </c>
    </row>
    <row r="6" spans="2:6" ht="23.25" customHeight="1" thickBot="1" x14ac:dyDescent="0.3">
      <c r="B6" s="30" t="s">
        <v>20</v>
      </c>
      <c r="C6" s="35">
        <v>1250</v>
      </c>
    </row>
    <row r="7" spans="2:6" ht="23.25" customHeight="1" thickBot="1" x14ac:dyDescent="0.3">
      <c r="B7" s="28" t="s">
        <v>21</v>
      </c>
      <c r="C7" s="36">
        <v>125000</v>
      </c>
    </row>
    <row r="8" spans="2:6" s="1" customFormat="1" ht="23.25" customHeight="1" thickBot="1" x14ac:dyDescent="0.3">
      <c r="B8" s="30" t="s">
        <v>31</v>
      </c>
      <c r="C8" s="37">
        <v>125000</v>
      </c>
    </row>
    <row r="9" spans="2:6" ht="23.25" customHeight="1" thickBot="1" x14ac:dyDescent="0.3">
      <c r="B9" s="28" t="s">
        <v>22</v>
      </c>
      <c r="C9" s="38">
        <v>43753</v>
      </c>
    </row>
    <row r="10" spans="2:6" ht="23.25" customHeight="1" thickBot="1" x14ac:dyDescent="0.3">
      <c r="B10" s="30" t="s">
        <v>23</v>
      </c>
      <c r="C10" s="39">
        <v>43753</v>
      </c>
      <c r="F10" s="32"/>
    </row>
    <row r="11" spans="2:6" ht="23.25" customHeight="1" thickBot="1" x14ac:dyDescent="0.3">
      <c r="B11" s="28" t="s">
        <v>24</v>
      </c>
      <c r="C11" s="40">
        <v>0.97222222222222221</v>
      </c>
    </row>
    <row r="12" spans="2:6" ht="23.25" customHeight="1" thickBot="1" x14ac:dyDescent="0.3">
      <c r="B12" s="30" t="s">
        <v>25</v>
      </c>
      <c r="C12" s="41">
        <v>0.5</v>
      </c>
    </row>
    <row r="13" spans="2:6" ht="23.25" customHeight="1" thickBot="1" x14ac:dyDescent="0.3">
      <c r="B13" s="28" t="s">
        <v>26</v>
      </c>
      <c r="C13" s="42">
        <v>8.5</v>
      </c>
    </row>
    <row r="14" spans="2:6" ht="23.25" customHeight="1" thickBot="1" x14ac:dyDescent="0.3">
      <c r="B14" s="30" t="s">
        <v>27</v>
      </c>
      <c r="C14" s="43">
        <v>543</v>
      </c>
    </row>
    <row r="15" spans="2:6" ht="23.25" customHeight="1" thickBot="1" x14ac:dyDescent="0.3">
      <c r="B15" s="28" t="s">
        <v>28</v>
      </c>
      <c r="C15" s="44">
        <v>5234</v>
      </c>
    </row>
    <row r="16" spans="2:6" ht="23.25" customHeight="1" thickBot="1" x14ac:dyDescent="0.3">
      <c r="B16" s="30" t="s">
        <v>29</v>
      </c>
      <c r="C16" s="45">
        <v>48110000</v>
      </c>
    </row>
    <row r="17" spans="2:3" ht="23.25" customHeight="1" x14ac:dyDescent="0.25">
      <c r="B17" s="29" t="s">
        <v>30</v>
      </c>
      <c r="C17" s="46">
        <v>12345678910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Aula 01</vt:lpstr>
      <vt:lpstr>Pontua cliente</vt:lpstr>
      <vt:lpstr>Operações aritméticas</vt:lpstr>
      <vt:lpstr>formato de 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2024-01-31T15:01:13Z</dcterms:created>
  <dcterms:modified xsi:type="dcterms:W3CDTF">2024-02-10T15:06:18Z</dcterms:modified>
</cp:coreProperties>
</file>