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3 - Analise de dados\"/>
    </mc:Choice>
  </mc:AlternateContent>
  <bookViews>
    <workbookView xWindow="0" yWindow="0" windowWidth="10485" windowHeight="7470" activeTab="1"/>
  </bookViews>
  <sheets>
    <sheet name="Solver" sheetId="2" r:id="rId1"/>
    <sheet name="Solver (2)" sheetId="3" r:id="rId2"/>
  </sheets>
  <definedNames>
    <definedName name="solver_adj" localSheetId="0" hidden="1">Solver!$C$6:$C$9</definedName>
    <definedName name="solver_adj" localSheetId="1" hidden="1">'Solver (2)'!$C$6:$C$9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Solver!$C$6:$C$9</definedName>
    <definedName name="solver_lhs1" localSheetId="1" hidden="1">'Solver (2)'!$C$6:$C$9</definedName>
    <definedName name="solver_lhs2" localSheetId="0" hidden="1">Solver!$C$6:$C$9</definedName>
    <definedName name="solver_lhs2" localSheetId="1" hidden="1">'Solver (2)'!$C$6:$C$9</definedName>
    <definedName name="solver_lhs3" localSheetId="0" hidden="1">Solver!$C$7</definedName>
    <definedName name="solver_lhs3" localSheetId="1" hidden="1">'Solver (2)'!$C$7</definedName>
    <definedName name="solver_lhs4" localSheetId="0" hidden="1">Solver!$F$11:$H$11</definedName>
    <definedName name="solver_lhs4" localSheetId="1" hidden="1">'Solver (2)'!$F$11:$H$11</definedName>
    <definedName name="solver_lhs5" localSheetId="0" hidden="1">Solver!$F$11:$H$11</definedName>
    <definedName name="solver_lhs5" localSheetId="1" hidden="1">'Solver (2)'!$F$11:$H$11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Solver!$B$12</definedName>
    <definedName name="solver_opt" localSheetId="1" hidden="1">'Solver (2)'!$B$12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hs1" localSheetId="0" hidden="1">Solver!$E$6:$E$9</definedName>
    <definedName name="solver_rhs1" localSheetId="1" hidden="1">'Solver (2)'!$E$6:$E$9</definedName>
    <definedName name="solver_rhs2" localSheetId="0" hidden="1">"número inteiro"</definedName>
    <definedName name="solver_rhs2" localSheetId="1" hidden="1">"número inteiro"</definedName>
    <definedName name="solver_rhs3" localSheetId="0" hidden="1">Solver!$E$7</definedName>
    <definedName name="solver_rhs3" localSheetId="1" hidden="1">'Solver (2)'!$E$7</definedName>
    <definedName name="solver_rhs4" localSheetId="0" hidden="1">Solver!$F$12:$H$12</definedName>
    <definedName name="solver_rhs4" localSheetId="1" hidden="1">'Solver (2)'!$F$12:$H$12</definedName>
    <definedName name="solver_rhs5" localSheetId="0" hidden="1">Solver!$F$12:$H$12</definedName>
    <definedName name="solver_rhs5" localSheetId="1" hidden="1">'Solver (2)'!$F$12:$H$12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3" l="1"/>
  <c r="B12" i="3"/>
  <c r="H11" i="3"/>
  <c r="G11" i="3"/>
  <c r="F11" i="3"/>
  <c r="G11" i="2"/>
  <c r="H11" i="2"/>
  <c r="F11" i="2"/>
  <c r="B13" i="2"/>
  <c r="B12" i="2"/>
</calcChain>
</file>

<file path=xl/sharedStrings.xml><?xml version="1.0" encoding="utf-8"?>
<sst xmlns="http://schemas.openxmlformats.org/spreadsheetml/2006/main" count="41" uniqueCount="21">
  <si>
    <r>
      <t xml:space="preserve">EducandoWeb
</t>
    </r>
    <r>
      <rPr>
        <sz val="12"/>
        <color theme="1"/>
        <rFont val="Calibri Light"/>
        <family val="2"/>
        <scheme val="major"/>
      </rPr>
      <t>Solver</t>
    </r>
  </si>
  <si>
    <t>PRODUTO</t>
  </si>
  <si>
    <t>Parafuso 0,5"</t>
  </si>
  <si>
    <t>HORA TORNO</t>
  </si>
  <si>
    <t>HORA  PRENSA</t>
  </si>
  <si>
    <t>HORA LAMINADORA</t>
  </si>
  <si>
    <t>Parafuso 1,0"</t>
  </si>
  <si>
    <t>Parafuso 1,5"</t>
  </si>
  <si>
    <t>Parafuso 2,0"</t>
  </si>
  <si>
    <t>DEMANDA MAXIMA</t>
  </si>
  <si>
    <t>PRODUÇÃO</t>
  </si>
  <si>
    <t>LUCRO</t>
  </si>
  <si>
    <t>Consumo</t>
  </si>
  <si>
    <t>Disponibilidade</t>
  </si>
  <si>
    <t>LUCRO TOTAL</t>
  </si>
  <si>
    <t>PLANO MENSAL DE PRODUÇÃO</t>
  </si>
  <si>
    <r>
      <rPr>
        <b/>
        <sz val="11"/>
        <color theme="1"/>
        <rFont val="Calibri"/>
        <family val="2"/>
        <scheme val="minor"/>
      </rPr>
      <t>Questão de negócio:</t>
    </r>
    <r>
      <rPr>
        <sz val="11"/>
        <color theme="1"/>
        <rFont val="Calibri"/>
        <family val="2"/>
        <scheme val="minor"/>
      </rPr>
      <t xml:space="preserve"> dadas as restrições de demanda de mercado e de produção, quantas unidades de cada produto eu devo produzir para maximizar meu lucro mensal?</t>
    </r>
  </si>
  <si>
    <r>
      <rPr>
        <b/>
        <sz val="11"/>
        <color theme="1"/>
        <rFont val="Calibri"/>
        <family val="2"/>
        <scheme val="minor"/>
      </rPr>
      <t xml:space="preserve">Aplicabilidade: </t>
    </r>
    <r>
      <rPr>
        <sz val="11"/>
        <color theme="1"/>
        <rFont val="Calibri"/>
        <family val="2"/>
        <scheme val="minor"/>
      </rPr>
      <t>é uma ferramenta usada para obter soluções ótimas(minimo e máximo), ou metas, dado um conjunto de variáveis e restrições.</t>
    </r>
  </si>
  <si>
    <t>somarProduto</t>
  </si>
  <si>
    <t>Manual</t>
  </si>
  <si>
    <r>
      <rPr>
        <b/>
        <sz val="11"/>
        <color theme="1"/>
        <rFont val="Calibri"/>
        <family val="2"/>
        <scheme val="minor"/>
      </rPr>
      <t>Solver - Criação:</t>
    </r>
    <r>
      <rPr>
        <sz val="11"/>
        <color theme="1"/>
        <rFont val="Calibri"/>
        <family val="2"/>
        <scheme val="minor"/>
      </rPr>
      <t xml:space="preserve"> Dados/Solver/aba de parâmetros/Define o objetivo(lucro)/Seleciona a variável que deseja(max-min-valor)/
Adiciona as restrições: Adicionar/nova aba insere: referencia da célula(intervalo)/condicional/célula/intervalo de comparação/adicionar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</si>
</sst>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0" fillId="0" borderId="2" xfId="0" quotePrefix="1" applyNumberFormat="1" applyBorder="1" applyAlignment="1">
      <alignment vertical="center"/>
    </xf>
    <xf numFmtId="4" fontId="2" fillId="3" borderId="0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4" fontId="2" fillId="5" borderId="3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6" fillId="4" borderId="2" xfId="0" applyFont="1" applyFill="1" applyBorder="1" applyAlignment="1">
      <alignment horizontal="right" vertical="center" wrapText="1"/>
    </xf>
    <xf numFmtId="4" fontId="2" fillId="3" borderId="4" xfId="0" applyNumberFormat="1" applyFont="1" applyFill="1" applyBorder="1" applyAlignment="1">
      <alignment vertical="center"/>
    </xf>
    <xf numFmtId="4" fontId="2" fillId="3" borderId="5" xfId="0" applyNumberFormat="1" applyFont="1" applyFill="1" applyBorder="1" applyAlignment="1">
      <alignment vertical="center"/>
    </xf>
    <xf numFmtId="0" fontId="0" fillId="0" borderId="0" xfId="0" applyAlignment="1">
      <alignment horizontal="left" vertical="top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showGridLines="0" workbookViewId="0">
      <selection activeCell="G11" sqref="G11"/>
    </sheetView>
  </sheetViews>
  <sheetFormatPr defaultRowHeight="15" x14ac:dyDescent="0.25"/>
  <cols>
    <col min="1" max="1" width="5.7109375" style="1" customWidth="1"/>
    <col min="2" max="2" width="25.7109375" style="1" customWidth="1"/>
    <col min="3" max="8" width="13.7109375" style="1" customWidth="1"/>
    <col min="9" max="9" width="13.7109375" style="2" customWidth="1"/>
    <col min="10" max="10" width="13.7109375" style="1" customWidth="1"/>
    <col min="11" max="18" width="15.7109375" style="1" customWidth="1"/>
    <col min="19" max="16384" width="9.140625" style="1"/>
  </cols>
  <sheetData>
    <row r="1" spans="2:9" s="4" customFormat="1" ht="39.950000000000003" customHeight="1" x14ac:dyDescent="0.25">
      <c r="B1" s="23" t="s">
        <v>0</v>
      </c>
      <c r="C1" s="23"/>
      <c r="D1" s="23"/>
      <c r="I1" s="5"/>
    </row>
    <row r="2" spans="2:9" ht="20.100000000000001" customHeight="1" x14ac:dyDescent="0.25"/>
    <row r="3" spans="2:9" ht="20.100000000000001" customHeight="1" x14ac:dyDescent="0.25">
      <c r="B3" s="3" t="s">
        <v>15</v>
      </c>
      <c r="C3" s="3"/>
      <c r="I3" s="1"/>
    </row>
    <row r="4" spans="2:9" ht="20.100000000000001" customHeight="1" x14ac:dyDescent="0.25">
      <c r="I4" s="1"/>
    </row>
    <row r="5" spans="2:9" ht="30" customHeight="1" x14ac:dyDescent="0.25">
      <c r="B5" s="16" t="s">
        <v>1</v>
      </c>
      <c r="C5" s="26" t="s">
        <v>10</v>
      </c>
      <c r="D5" s="17" t="s">
        <v>11</v>
      </c>
      <c r="E5" s="17" t="s">
        <v>9</v>
      </c>
      <c r="F5" s="17" t="s">
        <v>4</v>
      </c>
      <c r="G5" s="17" t="s">
        <v>3</v>
      </c>
      <c r="H5" s="17" t="s">
        <v>5</v>
      </c>
    </row>
    <row r="6" spans="2:9" ht="20.100000000000001" customHeight="1" x14ac:dyDescent="0.25">
      <c r="B6" s="6" t="s">
        <v>2</v>
      </c>
      <c r="C6" s="27">
        <v>17100</v>
      </c>
      <c r="D6" s="9">
        <v>0.15</v>
      </c>
      <c r="E6" s="14">
        <v>17100</v>
      </c>
      <c r="F6" s="9">
        <v>0.01</v>
      </c>
      <c r="G6" s="9">
        <v>0.02</v>
      </c>
      <c r="H6" s="9">
        <v>0.02</v>
      </c>
    </row>
    <row r="7" spans="2:9" ht="20.100000000000001" customHeight="1" x14ac:dyDescent="0.25">
      <c r="B7" s="7" t="s">
        <v>6</v>
      </c>
      <c r="C7" s="15">
        <v>0</v>
      </c>
      <c r="D7" s="10">
        <v>0.25</v>
      </c>
      <c r="E7" s="12">
        <v>18900</v>
      </c>
      <c r="F7" s="10">
        <v>0.01</v>
      </c>
      <c r="G7" s="10">
        <v>0.04</v>
      </c>
      <c r="H7" s="10">
        <v>0.06</v>
      </c>
    </row>
    <row r="8" spans="2:9" ht="20.100000000000001" customHeight="1" x14ac:dyDescent="0.25">
      <c r="B8" s="7" t="s">
        <v>7</v>
      </c>
      <c r="C8" s="15">
        <v>4150</v>
      </c>
      <c r="D8" s="10">
        <v>0.35</v>
      </c>
      <c r="E8" s="12">
        <v>4150</v>
      </c>
      <c r="F8" s="10">
        <v>0.02</v>
      </c>
      <c r="G8" s="10">
        <v>0.05</v>
      </c>
      <c r="H8" s="10">
        <v>7.0000000000000007E-2</v>
      </c>
    </row>
    <row r="9" spans="2:9" ht="20.100000000000001" customHeight="1" x14ac:dyDescent="0.25">
      <c r="B9" s="8" t="s">
        <v>8</v>
      </c>
      <c r="C9" s="28">
        <v>1675</v>
      </c>
      <c r="D9" s="11">
        <v>0.4</v>
      </c>
      <c r="E9" s="13">
        <v>16950</v>
      </c>
      <c r="F9" s="11">
        <v>0.03</v>
      </c>
      <c r="G9" s="11">
        <v>0.06</v>
      </c>
      <c r="H9" s="11">
        <v>0.09</v>
      </c>
    </row>
    <row r="10" spans="2:9" ht="20.100000000000001" customHeight="1" x14ac:dyDescent="0.25">
      <c r="I10" s="1"/>
    </row>
    <row r="11" spans="2:9" ht="20.100000000000001" customHeight="1" x14ac:dyDescent="0.25">
      <c r="B11" s="18" t="s">
        <v>14</v>
      </c>
      <c r="D11" s="19"/>
      <c r="E11" s="19" t="s">
        <v>12</v>
      </c>
      <c r="F11" s="22">
        <f>SUMPRODUCT($C$6:$C$9,F6:F9)</f>
        <v>304.25</v>
      </c>
      <c r="G11" s="22">
        <f t="shared" ref="G11:H11" si="0">SUMPRODUCT($C$6:$C$9,G6:G9)</f>
        <v>650</v>
      </c>
      <c r="H11" s="22">
        <f t="shared" si="0"/>
        <v>783.25</v>
      </c>
      <c r="I11" s="1"/>
    </row>
    <row r="12" spans="2:9" ht="20.100000000000001" customHeight="1" x14ac:dyDescent="0.25">
      <c r="B12" s="21">
        <f>C6*D6+C7*D7+C8*D8+C9*D9</f>
        <v>4687.5</v>
      </c>
      <c r="C12" s="1" t="s">
        <v>19</v>
      </c>
      <c r="D12" s="20"/>
      <c r="E12" s="20" t="s">
        <v>13</v>
      </c>
      <c r="F12" s="11">
        <v>500</v>
      </c>
      <c r="G12" s="11">
        <v>650</v>
      </c>
      <c r="H12" s="11">
        <v>800</v>
      </c>
      <c r="I12" s="1"/>
    </row>
    <row r="13" spans="2:9" ht="20.100000000000001" customHeight="1" x14ac:dyDescent="0.25">
      <c r="B13" s="21">
        <f>SUMPRODUCT(C6:C9,D6:D9)</f>
        <v>4687.5</v>
      </c>
      <c r="C13" s="1" t="s">
        <v>18</v>
      </c>
      <c r="I13" s="1"/>
    </row>
    <row r="14" spans="2:9" ht="20.100000000000001" customHeight="1" x14ac:dyDescent="0.25">
      <c r="I14" s="1"/>
    </row>
    <row r="15" spans="2:9" ht="20.100000000000001" customHeight="1" x14ac:dyDescent="0.25"/>
    <row r="16" spans="2:9" ht="38.25" customHeight="1" x14ac:dyDescent="0.25">
      <c r="B16" s="24" t="s">
        <v>17</v>
      </c>
      <c r="C16" s="24"/>
      <c r="D16" s="24"/>
      <c r="E16" s="24"/>
      <c r="F16" s="24"/>
      <c r="G16" s="24"/>
      <c r="H16" s="24"/>
    </row>
    <row r="17" spans="2:8" ht="20.100000000000001" customHeight="1" x14ac:dyDescent="0.25"/>
    <row r="18" spans="2:8" ht="43.5" customHeight="1" x14ac:dyDescent="0.25">
      <c r="B18" s="25" t="s">
        <v>16</v>
      </c>
      <c r="C18" s="25"/>
      <c r="D18" s="25"/>
      <c r="E18" s="25"/>
      <c r="F18" s="25"/>
      <c r="G18" s="25"/>
      <c r="H18" s="25"/>
    </row>
    <row r="19" spans="2:8" ht="20.100000000000001" customHeight="1" x14ac:dyDescent="0.25"/>
    <row r="20" spans="2:8" ht="20.100000000000001" customHeight="1" x14ac:dyDescent="0.25"/>
    <row r="21" spans="2:8" ht="20.100000000000001" customHeight="1" x14ac:dyDescent="0.25"/>
    <row r="22" spans="2:8" ht="20.100000000000001" customHeight="1" x14ac:dyDescent="0.25"/>
    <row r="23" spans="2:8" ht="20.100000000000001" customHeight="1" x14ac:dyDescent="0.25"/>
  </sheetData>
  <mergeCells count="3">
    <mergeCell ref="B1:D1"/>
    <mergeCell ref="B16:H16"/>
    <mergeCell ref="B18:H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showGridLines="0" tabSelected="1" topLeftCell="A10" workbookViewId="0">
      <selection activeCell="B16" sqref="B16:H16"/>
    </sheetView>
  </sheetViews>
  <sheetFormatPr defaultRowHeight="15" x14ac:dyDescent="0.25"/>
  <cols>
    <col min="1" max="1" width="5.7109375" style="1" customWidth="1"/>
    <col min="2" max="2" width="25.7109375" style="1" customWidth="1"/>
    <col min="3" max="8" width="13.7109375" style="1" customWidth="1"/>
    <col min="9" max="9" width="13.7109375" style="2" customWidth="1"/>
    <col min="10" max="10" width="13.7109375" style="1" customWidth="1"/>
    <col min="11" max="18" width="15.7109375" style="1" customWidth="1"/>
    <col min="19" max="16384" width="9.140625" style="1"/>
  </cols>
  <sheetData>
    <row r="1" spans="2:9" s="4" customFormat="1" ht="39.950000000000003" customHeight="1" x14ac:dyDescent="0.25">
      <c r="B1" s="23" t="s">
        <v>0</v>
      </c>
      <c r="C1" s="23"/>
      <c r="D1" s="23"/>
      <c r="I1" s="5"/>
    </row>
    <row r="2" spans="2:9" ht="20.100000000000001" customHeight="1" x14ac:dyDescent="0.25"/>
    <row r="3" spans="2:9" ht="20.100000000000001" customHeight="1" x14ac:dyDescent="0.25">
      <c r="B3" s="3" t="s">
        <v>15</v>
      </c>
      <c r="C3" s="3"/>
      <c r="I3" s="1"/>
    </row>
    <row r="4" spans="2:9" ht="20.100000000000001" customHeight="1" x14ac:dyDescent="0.25">
      <c r="I4" s="1"/>
    </row>
    <row r="5" spans="2:9" ht="30" customHeight="1" x14ac:dyDescent="0.25">
      <c r="B5" s="16" t="s">
        <v>1</v>
      </c>
      <c r="C5" s="26" t="s">
        <v>10</v>
      </c>
      <c r="D5" s="17" t="s">
        <v>11</v>
      </c>
      <c r="E5" s="17" t="s">
        <v>9</v>
      </c>
      <c r="F5" s="17" t="s">
        <v>4</v>
      </c>
      <c r="G5" s="17" t="s">
        <v>3</v>
      </c>
      <c r="H5" s="17" t="s">
        <v>5</v>
      </c>
    </row>
    <row r="6" spans="2:9" ht="20.100000000000001" customHeight="1" x14ac:dyDescent="0.25">
      <c r="B6" s="6" t="s">
        <v>2</v>
      </c>
      <c r="C6" s="27">
        <v>17100</v>
      </c>
      <c r="D6" s="9">
        <v>0.15</v>
      </c>
      <c r="E6" s="14">
        <v>17100</v>
      </c>
      <c r="F6" s="9">
        <v>0.01</v>
      </c>
      <c r="G6" s="9">
        <v>0.02</v>
      </c>
      <c r="H6" s="9">
        <v>0.02</v>
      </c>
    </row>
    <row r="7" spans="2:9" ht="20.100000000000001" customHeight="1" x14ac:dyDescent="0.25">
      <c r="B7" s="7" t="s">
        <v>6</v>
      </c>
      <c r="C7" s="15">
        <v>0</v>
      </c>
      <c r="D7" s="10">
        <v>0.25</v>
      </c>
      <c r="E7" s="12">
        <v>18900</v>
      </c>
      <c r="F7" s="10">
        <v>0.01</v>
      </c>
      <c r="G7" s="10">
        <v>0.04</v>
      </c>
      <c r="H7" s="10">
        <v>0.06</v>
      </c>
    </row>
    <row r="8" spans="2:9" ht="20.100000000000001" customHeight="1" x14ac:dyDescent="0.25">
      <c r="B8" s="7" t="s">
        <v>7</v>
      </c>
      <c r="C8" s="15">
        <v>4150</v>
      </c>
      <c r="D8" s="10">
        <v>0.35</v>
      </c>
      <c r="E8" s="12">
        <v>4150</v>
      </c>
      <c r="F8" s="10">
        <v>0.02</v>
      </c>
      <c r="G8" s="10">
        <v>0.05</v>
      </c>
      <c r="H8" s="10">
        <v>7.0000000000000007E-2</v>
      </c>
    </row>
    <row r="9" spans="2:9" ht="20.100000000000001" customHeight="1" x14ac:dyDescent="0.25">
      <c r="B9" s="8" t="s">
        <v>8</v>
      </c>
      <c r="C9" s="28">
        <v>1861</v>
      </c>
      <c r="D9" s="11">
        <v>0.4</v>
      </c>
      <c r="E9" s="13">
        <v>16950</v>
      </c>
      <c r="F9" s="11">
        <v>0.03</v>
      </c>
      <c r="G9" s="11">
        <v>0.06</v>
      </c>
      <c r="H9" s="11">
        <v>0.09</v>
      </c>
    </row>
    <row r="10" spans="2:9" ht="20.100000000000001" customHeight="1" x14ac:dyDescent="0.25">
      <c r="I10" s="1"/>
    </row>
    <row r="11" spans="2:9" ht="20.100000000000001" customHeight="1" x14ac:dyDescent="0.25">
      <c r="B11" s="18" t="s">
        <v>14</v>
      </c>
      <c r="D11" s="19"/>
      <c r="E11" s="19" t="s">
        <v>12</v>
      </c>
      <c r="F11" s="22">
        <f>SUMPRODUCT($C$6:$C$9,F6:F9)</f>
        <v>309.83</v>
      </c>
      <c r="G11" s="22">
        <f t="shared" ref="G11:H11" si="0">SUMPRODUCT($C$6:$C$9,G6:G9)</f>
        <v>661.16</v>
      </c>
      <c r="H11" s="22">
        <f t="shared" si="0"/>
        <v>799.99</v>
      </c>
      <c r="I11" s="1"/>
    </row>
    <row r="12" spans="2:9" ht="20.100000000000001" customHeight="1" x14ac:dyDescent="0.25">
      <c r="B12" s="21">
        <f>C6*D6+C7*D7+C8*D8+C9*D9</f>
        <v>4761.8999999999996</v>
      </c>
      <c r="C12" s="1" t="s">
        <v>19</v>
      </c>
      <c r="D12" s="20"/>
      <c r="E12" s="20" t="s">
        <v>13</v>
      </c>
      <c r="F12" s="11">
        <v>500</v>
      </c>
      <c r="G12" s="11">
        <v>750</v>
      </c>
      <c r="H12" s="11">
        <v>800</v>
      </c>
      <c r="I12" s="1"/>
    </row>
    <row r="13" spans="2:9" ht="20.100000000000001" customHeight="1" x14ac:dyDescent="0.25">
      <c r="B13" s="21">
        <f>SUMPRODUCT(C6:C9,D6:D9)</f>
        <v>4761.8999999999996</v>
      </c>
      <c r="C13" s="1" t="s">
        <v>18</v>
      </c>
      <c r="I13" s="1"/>
    </row>
    <row r="14" spans="2:9" ht="20.100000000000001" customHeight="1" x14ac:dyDescent="0.25">
      <c r="I14" s="1"/>
    </row>
    <row r="15" spans="2:9" ht="20.100000000000001" customHeight="1" x14ac:dyDescent="0.25"/>
    <row r="16" spans="2:9" ht="38.25" customHeight="1" x14ac:dyDescent="0.25">
      <c r="B16" s="24" t="s">
        <v>17</v>
      </c>
      <c r="C16" s="24"/>
      <c r="D16" s="24"/>
      <c r="E16" s="24"/>
      <c r="F16" s="24"/>
      <c r="G16" s="24"/>
      <c r="H16" s="24"/>
    </row>
    <row r="17" spans="2:8" ht="20.100000000000001" customHeight="1" x14ac:dyDescent="0.25"/>
    <row r="18" spans="2:8" ht="43.5" customHeight="1" x14ac:dyDescent="0.25">
      <c r="B18" s="25" t="s">
        <v>16</v>
      </c>
      <c r="C18" s="25"/>
      <c r="D18" s="25"/>
      <c r="E18" s="25"/>
      <c r="F18" s="25"/>
      <c r="G18" s="25"/>
      <c r="H18" s="25"/>
    </row>
    <row r="19" spans="2:8" ht="75" customHeight="1" x14ac:dyDescent="0.25">
      <c r="B19" s="29" t="s">
        <v>20</v>
      </c>
      <c r="C19" s="29"/>
      <c r="D19" s="29"/>
      <c r="E19" s="29"/>
      <c r="F19" s="29"/>
      <c r="G19" s="29"/>
      <c r="H19" s="29"/>
    </row>
    <row r="20" spans="2:8" ht="20.100000000000001" customHeight="1" x14ac:dyDescent="0.25"/>
    <row r="21" spans="2:8" ht="20.100000000000001" customHeight="1" x14ac:dyDescent="0.25"/>
    <row r="22" spans="2:8" ht="20.100000000000001" customHeight="1" x14ac:dyDescent="0.25"/>
    <row r="23" spans="2:8" ht="20.100000000000001" customHeight="1" x14ac:dyDescent="0.25"/>
  </sheetData>
  <mergeCells count="4">
    <mergeCell ref="B1:D1"/>
    <mergeCell ref="B16:H16"/>
    <mergeCell ref="B18:H18"/>
    <mergeCell ref="B19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Solver</vt:lpstr>
      <vt:lpstr>Solver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2019-04-18T21:32:53Z</dcterms:created>
  <dcterms:modified xsi:type="dcterms:W3CDTF">2024-03-27T16:00:01Z</dcterms:modified>
</cp:coreProperties>
</file>